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24226"/>
  <mc:AlternateContent xmlns:mc="http://schemas.openxmlformats.org/markup-compatibility/2006">
    <mc:Choice Requires="x15">
      <x15ac:absPath xmlns:x15ac="http://schemas.microsoft.com/office/spreadsheetml/2010/11/ac" url="D:\一時保存ファイル\■添付、印刷等一時作業フォルダ\宮本\定期巡回・随時対応型訪問介護看護\"/>
    </mc:Choice>
  </mc:AlternateContent>
  <xr:revisionPtr revIDLastSave="0" documentId="13_ncr:40009_{E65E0FF8-D264-48A9-B267-C7DC7C6EA054}" xr6:coauthVersionLast="47" xr6:coauthVersionMax="47" xr10:uidLastSave="{00000000-0000-0000-0000-000000000000}"/>
  <bookViews>
    <workbookView xWindow="-120" yWindow="-120" windowWidth="29040" windowHeight="15840"/>
  </bookViews>
  <sheets>
    <sheet name="定期巡回・随時対応型訪問介護看護" sheetId="5" r:id="rId1"/>
  </sheets>
  <definedNames>
    <definedName name="_xlnm.Print_Area" localSheetId="0">定期巡回・随時対応型訪問介護看護!$A$1:$U$25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5" l="1"/>
  <c r="T11" i="5"/>
  <c r="K21" i="5"/>
  <c r="K22" i="5"/>
  <c r="K19" i="5"/>
  <c r="K18" i="5"/>
  <c r="K17" i="5"/>
  <c r="H22" i="5"/>
  <c r="H21" i="5"/>
  <c r="H20" i="5"/>
  <c r="H19" i="5"/>
  <c r="H18" i="5"/>
  <c r="H17" i="5"/>
  <c r="H16" i="5"/>
  <c r="G22" i="5"/>
  <c r="G21" i="5"/>
  <c r="G20" i="5"/>
  <c r="G19" i="5"/>
  <c r="G18" i="5"/>
  <c r="G17" i="5"/>
  <c r="G16" i="5"/>
  <c r="P12" i="5"/>
  <c r="P11" i="5"/>
  <c r="P10" i="5"/>
  <c r="P9" i="5"/>
  <c r="Q9" i="5" s="1"/>
  <c r="P8" i="5"/>
  <c r="Q8" i="5" s="1"/>
  <c r="P7" i="5"/>
  <c r="Q7" i="5" s="1"/>
  <c r="Q12" i="5"/>
  <c r="Q11" i="5"/>
  <c r="Q10" i="5"/>
  <c r="P6" i="5"/>
  <c r="Q6" i="5" s="1"/>
  <c r="T7" i="5" l="1"/>
  <c r="T8" i="5"/>
  <c r="T9" i="5"/>
</calcChain>
</file>

<file path=xl/sharedStrings.xml><?xml version="1.0" encoding="utf-8"?>
<sst xmlns="http://schemas.openxmlformats.org/spreadsheetml/2006/main" count="86" uniqueCount="51">
  <si>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</si>
  <si>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</si>
  <si>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</si>
  <si>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</si>
  <si>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</si>
  <si>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</si>
  <si>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</si>
  <si>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介護職員の総数</t>
    <rPh sb="0" eb="2">
      <t>カイゴ</t>
    </rPh>
    <rPh sb="2" eb="4">
      <t>ショクイン</t>
    </rPh>
    <rPh sb="5" eb="7">
      <t>ソウスウ</t>
    </rPh>
    <phoneticPr fontId="1"/>
  </si>
  <si>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</si>
  <si>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</si>
  <si>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</si>
  <si>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</si>
  <si>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</si>
  <si>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</si>
  <si>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</si>
  <si>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</si>
  <si>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</si>
  <si>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</si>
  <si>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</si>
  <si>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</si>
  <si>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</si>
  <si>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</si>
  <si>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</si>
  <si>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</si>
  <si>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C</t>
    <phoneticPr fontId="2"/>
  </si>
  <si>
    <t>C÷Ａ</t>
    <phoneticPr fontId="2"/>
  </si>
  <si>
    <t>D</t>
    <phoneticPr fontId="2"/>
  </si>
  <si>
    <t>１月平均</t>
    <rPh sb="1" eb="2">
      <t>ツキ</t>
    </rPh>
    <rPh sb="2" eb="4">
      <t>ヘイキン</t>
    </rPh>
    <phoneticPr fontId="2"/>
  </si>
  <si>
    <t>(3)</t>
    <phoneticPr fontId="2"/>
  </si>
  <si>
    <t>(1)のうち勤続年数10年以上の介護福祉士の総数</t>
    <phoneticPr fontId="1"/>
  </si>
  <si>
    <t>(4)</t>
    <phoneticPr fontId="2"/>
  </si>
  <si>
    <t>E</t>
    <phoneticPr fontId="2"/>
  </si>
  <si>
    <t>(1)のうち介護福祉士、実務者研修修了者及び介護職員基礎研修課程修了者の総数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8">
      <t>ソウスウ</t>
    </rPh>
    <phoneticPr fontId="1"/>
  </si>
  <si>
    <t>≧25％で算定可（Ⅰ）</t>
    <phoneticPr fontId="2"/>
  </si>
  <si>
    <t>≧60％で算定可（Ⅰ）
≧40％で算定可（Ⅱ）
≧30％で算定可（Ⅲ）</t>
    <rPh sb="5" eb="7">
      <t>サンテイ</t>
    </rPh>
    <rPh sb="7" eb="8">
      <t>カ</t>
    </rPh>
    <phoneticPr fontId="2"/>
  </si>
  <si>
    <t>D÷Ａ</t>
    <phoneticPr fontId="2"/>
  </si>
  <si>
    <t>≧30％で算定可（Ⅲ）</t>
    <phoneticPr fontId="2"/>
  </si>
  <si>
    <t>≧60％で算定可（Ⅱ）
≧50％で算定可（Ⅲ）</t>
    <phoneticPr fontId="2"/>
  </si>
  <si>
    <t>F</t>
    <phoneticPr fontId="2"/>
  </si>
  <si>
    <t>(5)</t>
    <phoneticPr fontId="2"/>
  </si>
  <si>
    <t>(6)</t>
    <phoneticPr fontId="2"/>
  </si>
  <si>
    <t>(5)のうち勤続年数が７年以上の者の総数</t>
    <rPh sb="6" eb="8">
      <t>キンゾク</t>
    </rPh>
    <rPh sb="8" eb="10">
      <t>ネンスウ</t>
    </rPh>
    <rPh sb="12" eb="15">
      <t>ネンイジョウ</t>
    </rPh>
    <rPh sb="16" eb="17">
      <t>モノ</t>
    </rPh>
    <rPh sb="18" eb="20">
      <t>ソウスウ</t>
    </rPh>
    <phoneticPr fontId="1"/>
  </si>
  <si>
    <t>（参考様式）（令和３年度改定版）</t>
    <rPh sb="1" eb="3">
      <t>サンコウ</t>
    </rPh>
    <rPh sb="3" eb="5">
      <t>ヨウシキ</t>
    </rPh>
    <rPh sb="7" eb="9">
      <t>レイワ</t>
    </rPh>
    <rPh sb="10" eb="12">
      <t>ネンド</t>
    </rPh>
    <rPh sb="12" eb="14">
      <t>カイテイ</t>
    </rPh>
    <rPh sb="14" eb="15">
      <t>バン</t>
    </rPh>
    <phoneticPr fontId="2"/>
  </si>
  <si>
    <t>算定要件確認表（サービス提供体制強化加算）【定期巡回・随時対応型訪問介護看護】</t>
    <rPh sb="0" eb="2">
      <t>サンテイ</t>
    </rPh>
    <rPh sb="2" eb="4">
      <t>ヨウケン</t>
    </rPh>
    <rPh sb="4" eb="6">
      <t>カクニン</t>
    </rPh>
    <rPh sb="6" eb="7">
      <t>ヒョウ</t>
    </rPh>
    <rPh sb="12" eb="14">
      <t>テイキョウ</t>
    </rPh>
    <rPh sb="14" eb="16">
      <t>タイセイ</t>
    </rPh>
    <rPh sb="16" eb="18">
      <t>キョウカ</t>
    </rPh>
    <rPh sb="22" eb="24">
      <t>テイキ</t>
    </rPh>
    <rPh sb="24" eb="26">
      <t>ジュンカイ</t>
    </rPh>
    <rPh sb="27" eb="29">
      <t>ズイジ</t>
    </rPh>
    <rPh sb="29" eb="32">
      <t>タイオウガタ</t>
    </rPh>
    <rPh sb="32" eb="34">
      <t>ホウモン</t>
    </rPh>
    <rPh sb="34" eb="36">
      <t>カイゴ</t>
    </rPh>
    <rPh sb="36" eb="38">
      <t>カンゴ</t>
    </rPh>
    <phoneticPr fontId="2"/>
  </si>
  <si>
    <t>従業者の総数</t>
    <rPh sb="0" eb="3">
      <t>ジュウギョウシャ</t>
    </rPh>
    <rPh sb="4" eb="6">
      <t>ソウスウ</t>
    </rPh>
    <phoneticPr fontId="1"/>
  </si>
  <si>
    <t>(7)</t>
    <phoneticPr fontId="2"/>
  </si>
  <si>
    <t>(5)のうち常勤職員の総数</t>
    <phoneticPr fontId="2"/>
  </si>
  <si>
    <t>G</t>
    <phoneticPr fontId="2"/>
  </si>
  <si>
    <t>≧60％で算定可（Ⅲ）</t>
    <phoneticPr fontId="2"/>
  </si>
  <si>
    <t>F÷E</t>
    <phoneticPr fontId="2"/>
  </si>
  <si>
    <t>G÷E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</si>
</sst>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
    <numFmt numFmtId="183" formatCode="0.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wrapText="1"/>
    </xf>
    <xf numFmtId="0" fontId="4" fillId="0" borderId="0" xfId="0" applyFont="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49" fontId="0" fillId="0" borderId="1" xfId="0" applyNumberFormat="1" applyFont="1" applyBorder="1">
      <alignment vertical="center"/>
    </xf>
    <xf numFmtId="0" fontId="0" fillId="0" borderId="1" xfId="0" applyFont="1" applyBorder="1" applyAlignment="1">
      <alignment horizontal="left" vertical="center" wrapText="1"/>
    </xf>
    <xf numFmtId="0" fontId="0" fillId="0" borderId="0" xfId="0" applyFont="1" applyAlignment="1">
      <alignment horizontal="center"/>
    </xf>
    <xf numFmtId="0" fontId="0" fillId="0" borderId="6" xfId="0" applyFont="1" applyFill="1" applyBorder="1" applyAlignment="1">
      <alignment horizontal="center" vertical="top"/>
    </xf>
    <xf numFmtId="0" fontId="0"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Font="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7" xfId="0" applyFont="1"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4" fillId="0" borderId="0" xfId="0" applyFont="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7" xfId="0" applyFont="1" applyBorder="1" applyAlignment="1">
      <alignment horizontal="center" vertical="center" shrinkToFit="1"/>
    </xf>
    <xf numFmtId="0" fontId="0" fillId="0" borderId="4" xfId="0" applyBorder="1" applyAlignment="1">
      <alignment horizontal="center" vertical="center" shrinkToFit="1"/>
    </xf>
    <xf numFmtId="0" fontId="7" fillId="0" borderId="12" xfId="0" applyFont="1" applyBorder="1" applyAlignment="1">
      <alignment horizontal="right" vertical="top"/>
    </xf>
    <xf numFmtId="0" fontId="7" fillId="0" borderId="14" xfId="0" applyFont="1" applyBorder="1" applyAlignment="1">
      <alignment horizontal="right" vertical="top"/>
    </xf>
    <xf numFmtId="0" fontId="7" fillId="0" borderId="16" xfId="0" applyFont="1" applyBorder="1" applyAlignment="1">
      <alignment horizontal="right" vertical="top"/>
    </xf>
    <xf numFmtId="0" fontId="7" fillId="0" borderId="16" xfId="0" applyFont="1" applyBorder="1" applyAlignment="1">
      <alignment horizontal="right" vertical="top" wrapText="1"/>
    </xf>
    <xf numFmtId="0" fontId="7" fillId="0" borderId="12" xfId="0" applyFont="1" applyBorder="1" applyAlignment="1">
      <alignment horizontal="right" vertical="top" wrapText="1"/>
    </xf>
    <xf numFmtId="0" fontId="0" fillId="0" borderId="17" xfId="0" applyFont="1" applyBorder="1" applyAlignment="1">
      <alignment horizontal="center" vertical="center" shrinkToFit="1"/>
    </xf>
    <xf numFmtId="0" fontId="0" fillId="0" borderId="18" xfId="0" applyBorder="1" applyAlignment="1">
      <alignment horizontal="center" vertical="center" shrinkToFit="1"/>
    </xf>
    <xf numFmtId="0" fontId="7" fillId="0" borderId="12" xfId="0" applyFont="1" applyBorder="1" applyAlignment="1">
      <alignment horizontal="center" vertical="top"/>
    </xf>
    <xf numFmtId="0" fontId="7" fillId="0" borderId="14" xfId="0" applyFont="1" applyBorder="1" applyAlignment="1">
      <alignment horizontal="center" vertical="top"/>
    </xf>
    <xf numFmtId="0" fontId="7" fillId="0" borderId="16" xfId="0" applyFont="1" applyBorder="1" applyAlignment="1">
      <alignment horizontal="center" vertical="top"/>
    </xf>
    <xf numFmtId="0" fontId="7" fillId="0" borderId="16" xfId="0" applyFont="1" applyBorder="1" applyAlignment="1">
      <alignment horizontal="center" vertical="top" wrapText="1"/>
    </xf>
    <xf numFmtId="0" fontId="7" fillId="0" borderId="12" xfId="0" applyFont="1" applyBorder="1" applyAlignment="1">
      <alignment horizontal="center" vertical="top" wrapText="1"/>
    </xf>
    <xf numFmtId="0" fontId="0" fillId="0" borderId="7" xfId="0" applyFont="1"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0" fillId="0" borderId="1" xfId="0" quotePrefix="1" applyFont="1" applyBorder="1" applyAlignment="1">
      <alignment horizontal="center" vertical="center"/>
    </xf>
    <xf numFmtId="0" fontId="10" fillId="0" borderId="7" xfId="0" quotePrefix="1"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182" fontId="10" fillId="0" borderId="2" xfId="0" quotePrefix="1" applyNumberFormat="1" applyFont="1" applyBorder="1" applyAlignment="1">
      <alignment horizontal="right"/>
    </xf>
    <xf numFmtId="0" fontId="10" fillId="0" borderId="10" xfId="0" quotePrefix="1" applyFont="1" applyBorder="1" applyAlignment="1">
      <alignment horizontal="right"/>
    </xf>
    <xf numFmtId="0" fontId="10" fillId="0" borderId="0" xfId="0" applyFont="1">
      <alignment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xf>
    <xf numFmtId="183" fontId="10" fillId="0" borderId="11" xfId="0" applyNumberFormat="1" applyFont="1" applyBorder="1" applyAlignment="1">
      <alignment horizontal="center" vertical="center"/>
    </xf>
    <xf numFmtId="183" fontId="10" fillId="0" borderId="13" xfId="0" applyNumberFormat="1" applyFont="1" applyBorder="1" applyAlignment="1">
      <alignment horizontal="center" vertical="center"/>
    </xf>
    <xf numFmtId="183" fontId="10" fillId="0" borderId="15" xfId="0" applyNumberFormat="1" applyFont="1" applyBorder="1" applyAlignment="1">
      <alignment horizontal="center" vertical="center"/>
    </xf>
    <xf numFmtId="0" fontId="10" fillId="0" borderId="7" xfId="0" applyFont="1" applyBorder="1" applyAlignment="1">
      <alignment horizontal="center" vertical="center" wrapText="1"/>
    </xf>
    <xf numFmtId="183" fontId="10" fillId="0" borderId="15" xfId="0" applyNumberFormat="1" applyFont="1" applyBorder="1" applyAlignment="1">
      <alignment horizontal="center" vertical="center" wrapText="1"/>
    </xf>
    <xf numFmtId="183" fontId="10" fillId="0" borderId="11" xfId="0" applyNumberFormat="1" applyFont="1" applyBorder="1" applyAlignment="1">
      <alignment horizontal="center" vertical="center" wrapText="1"/>
    </xf>
    <xf numFmtId="182" fontId="10" fillId="0" borderId="2" xfId="0" quotePrefix="1"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400051</xdr:colOff>
      <xdr:row>13</xdr:row>
      <xdr:rowOff>163830</xdr:rowOff>
    </xdr:from>
    <xdr:to>
      <xdr:col>20</xdr:col>
      <xdr:colOff>1436294</xdr:colOff>
      <xdr:row>18</xdr:row>
      <xdr:rowOff>371481</xdr:rowOff>
    </xdr:to>
    <xdr:sp macro="" textlink="">
      <xdr:nvSpPr>
        <xdr:cNvPr id="5140" name="Text Box 20">
          <a:extLst>
            <a:ext uri="{FF2B5EF4-FFF2-40B4-BE49-F238E27FC236}">
              <a16:creationId xmlns:a16="http://schemas.microsoft.com/office/drawing/2014/main" id="{458DB306-DE50-4AC3-82D5-56313D304739}"/>
            </a:ext>
          </a:extLst>
        </xdr:cNvPr>
        <xdr:cNvSpPr txBox="1">
          <a:spLocks noChangeArrowheads="1"/>
        </xdr:cNvSpPr>
      </xdr:nvSpPr>
      <xdr:spPr bwMode="auto">
        <a:xfrm>
          <a:off x="7486651" y="4714875"/>
          <a:ext cx="3790949" cy="23050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7</xdr:col>
      <xdr:colOff>487680</xdr:colOff>
      <xdr:row>12</xdr:row>
      <xdr:rowOff>79375</xdr:rowOff>
    </xdr:from>
    <xdr:to>
      <xdr:col>14</xdr:col>
      <xdr:colOff>35009</xdr:colOff>
      <xdr:row>14</xdr:row>
      <xdr:rowOff>69850</xdr:rowOff>
    </xdr:to>
    <xdr:sp macro="" textlink="">
      <xdr:nvSpPr>
        <xdr:cNvPr id="8" name="AutoShape 10">
          <a:extLst>
            <a:ext uri="{FF2B5EF4-FFF2-40B4-BE49-F238E27FC236}">
              <a16:creationId xmlns:a16="http://schemas.microsoft.com/office/drawing/2014/main" id="{907D175C-90A4-40BC-8A23-9C26D9269738}"/>
            </a:ext>
          </a:extLst>
        </xdr:cNvPr>
        <xdr:cNvSpPr>
          <a:spLocks/>
        </xdr:cNvSpPr>
      </xdr:nvSpPr>
      <xdr:spPr bwMode="auto">
        <a:xfrm>
          <a:off x="4543425" y="3898900"/>
          <a:ext cx="2578100" cy="381000"/>
        </a:xfrm>
        <a:prstGeom prst="borderCallout2">
          <a:avLst>
            <a:gd name="adj1" fmla="val 37500"/>
            <a:gd name="adj2" fmla="val -2704"/>
            <a:gd name="adj3" fmla="val 37500"/>
            <a:gd name="adj4" fmla="val -19593"/>
            <a:gd name="adj5" fmla="val 80000"/>
            <a:gd name="adj6" fmla="val -35190"/>
          </a:avLst>
        </a:prstGeom>
        <a:solidFill>
          <a:srgbClr val="FFFFFF"/>
        </a:solidFill>
        <a:ln w="9525">
          <a:solidFill>
            <a:srgbClr val="000000"/>
          </a:solidFill>
          <a:miter lim="800000"/>
          <a:headEnd/>
          <a:tailEnd type="triangle" w="med" len="me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届出日が属する月の前３月の月を記入</a:t>
          </a:r>
        </a:p>
        <a:p>
          <a:pPr algn="ctr" rtl="0">
            <a:lnSpc>
              <a:spcPts val="1000"/>
            </a:lnSpc>
            <a:defRPr sz="1000"/>
          </a:pPr>
          <a:r>
            <a:rPr lang="ja-JP" altLang="en-US" sz="900" b="0" i="0" u="none" strike="noStrike" baseline="0">
              <a:solidFill>
                <a:srgbClr val="000000"/>
              </a:solidFill>
              <a:latin typeface="ＭＳ Ｐゴシック"/>
              <a:ea typeface="ＭＳ Ｐゴシック"/>
            </a:rPr>
            <a:t>例：</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日付けで届出→</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月</a:t>
          </a:r>
        </a:p>
      </xdr:txBody>
    </xdr:sp>
    <xdr:clientData/>
  </xdr:twoCellAnchor>
  <xdr:twoCellAnchor>
    <xdr:from>
      <xdr:col>18</xdr:col>
      <xdr:colOff>0</xdr:colOff>
      <xdr:row>6</xdr:row>
      <xdr:rowOff>285750</xdr:rowOff>
    </xdr:from>
    <xdr:to>
      <xdr:col>18</xdr:col>
      <xdr:colOff>495300</xdr:colOff>
      <xdr:row>6</xdr:row>
      <xdr:rowOff>285750</xdr:rowOff>
    </xdr:to>
    <xdr:sp macro="" textlink="">
      <xdr:nvSpPr>
        <xdr:cNvPr id="5436" name="Line 16">
          <a:extLst>
            <a:ext uri="{FF2B5EF4-FFF2-40B4-BE49-F238E27FC236}">
              <a16:creationId xmlns:a16="http://schemas.microsoft.com/office/drawing/2014/main" id="{DD75F48B-0C23-4ED5-84B0-EA6838C42E42}"/>
            </a:ext>
          </a:extLst>
        </xdr:cNvPr>
        <xdr:cNvSpPr>
          <a:spLocks noChangeShapeType="1"/>
        </xdr:cNvSpPr>
      </xdr:nvSpPr>
      <xdr:spPr bwMode="auto">
        <a:xfrm>
          <a:off x="8677275" y="1895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11</xdr:row>
      <xdr:rowOff>285750</xdr:rowOff>
    </xdr:from>
    <xdr:to>
      <xdr:col>18</xdr:col>
      <xdr:colOff>495300</xdr:colOff>
      <xdr:row>11</xdr:row>
      <xdr:rowOff>285750</xdr:rowOff>
    </xdr:to>
    <xdr:sp macro="" textlink="">
      <xdr:nvSpPr>
        <xdr:cNvPr id="5437" name="Line 17">
          <a:extLst>
            <a:ext uri="{FF2B5EF4-FFF2-40B4-BE49-F238E27FC236}">
              <a16:creationId xmlns:a16="http://schemas.microsoft.com/office/drawing/2014/main" id="{61D6E0D3-6415-4C95-8EDA-5AEAC244016A}"/>
            </a:ext>
          </a:extLst>
        </xdr:cNvPr>
        <xdr:cNvSpPr>
          <a:spLocks noChangeShapeType="1"/>
        </xdr:cNvSpPr>
      </xdr:nvSpPr>
      <xdr:spPr bwMode="auto">
        <a:xfrm>
          <a:off x="8677275" y="46577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5438" name="Line 16">
          <a:extLst>
            <a:ext uri="{FF2B5EF4-FFF2-40B4-BE49-F238E27FC236}">
              <a16:creationId xmlns:a16="http://schemas.microsoft.com/office/drawing/2014/main" id="{23C0574F-29FF-46CA-B2CC-FB4391BDA5BA}"/>
            </a:ext>
          </a:extLst>
        </xdr:cNvPr>
        <xdr:cNvSpPr>
          <a:spLocks noChangeShapeType="1"/>
        </xdr:cNvSpPr>
      </xdr:nvSpPr>
      <xdr:spPr bwMode="auto">
        <a:xfrm>
          <a:off x="8677275" y="24479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8</xdr:row>
      <xdr:rowOff>276225</xdr:rowOff>
    </xdr:from>
    <xdr:to>
      <xdr:col>18</xdr:col>
      <xdr:colOff>495300</xdr:colOff>
      <xdr:row>8</xdr:row>
      <xdr:rowOff>276225</xdr:rowOff>
    </xdr:to>
    <xdr:sp macro="" textlink="">
      <xdr:nvSpPr>
        <xdr:cNvPr id="5439" name="Line 16">
          <a:extLst>
            <a:ext uri="{FF2B5EF4-FFF2-40B4-BE49-F238E27FC236}">
              <a16:creationId xmlns:a16="http://schemas.microsoft.com/office/drawing/2014/main" id="{33307499-C6C1-4929-BFF9-70654480F6CB}"/>
            </a:ext>
          </a:extLst>
        </xdr:cNvPr>
        <xdr:cNvSpPr>
          <a:spLocks noChangeShapeType="1"/>
        </xdr:cNvSpPr>
      </xdr:nvSpPr>
      <xdr:spPr bwMode="auto">
        <a:xfrm>
          <a:off x="8677275"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285750</xdr:rowOff>
    </xdr:from>
    <xdr:to>
      <xdr:col>9</xdr:col>
      <xdr:colOff>495300</xdr:colOff>
      <xdr:row>16</xdr:row>
      <xdr:rowOff>285750</xdr:rowOff>
    </xdr:to>
    <xdr:sp macro="" textlink="">
      <xdr:nvSpPr>
        <xdr:cNvPr id="5440" name="Line 16">
          <a:extLst>
            <a:ext uri="{FF2B5EF4-FFF2-40B4-BE49-F238E27FC236}">
              <a16:creationId xmlns:a16="http://schemas.microsoft.com/office/drawing/2014/main" id="{13633DF6-0EA5-4531-8412-FA35C60FFC98}"/>
            </a:ext>
          </a:extLst>
        </xdr:cNvPr>
        <xdr:cNvSpPr>
          <a:spLocks noChangeShapeType="1"/>
        </xdr:cNvSpPr>
      </xdr:nvSpPr>
      <xdr:spPr bwMode="auto">
        <a:xfrm>
          <a:off x="4562475" y="63817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1" name="Line 17">
          <a:extLst>
            <a:ext uri="{FF2B5EF4-FFF2-40B4-BE49-F238E27FC236}">
              <a16:creationId xmlns:a16="http://schemas.microsoft.com/office/drawing/2014/main" id="{5E5838CF-7D06-4EF5-B74B-D60E731EB01A}"/>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285750</xdr:rowOff>
    </xdr:from>
    <xdr:to>
      <xdr:col>9</xdr:col>
      <xdr:colOff>495300</xdr:colOff>
      <xdr:row>17</xdr:row>
      <xdr:rowOff>285750</xdr:rowOff>
    </xdr:to>
    <xdr:sp macro="" textlink="">
      <xdr:nvSpPr>
        <xdr:cNvPr id="5442" name="Line 16">
          <a:extLst>
            <a:ext uri="{FF2B5EF4-FFF2-40B4-BE49-F238E27FC236}">
              <a16:creationId xmlns:a16="http://schemas.microsoft.com/office/drawing/2014/main" id="{06C5E54F-7E20-4230-A51D-DADCCBD9261A}"/>
            </a:ext>
          </a:extLst>
        </xdr:cNvPr>
        <xdr:cNvSpPr>
          <a:spLocks noChangeShapeType="1"/>
        </xdr:cNvSpPr>
      </xdr:nvSpPr>
      <xdr:spPr bwMode="auto">
        <a:xfrm>
          <a:off x="4562475" y="6934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276225</xdr:rowOff>
    </xdr:from>
    <xdr:to>
      <xdr:col>9</xdr:col>
      <xdr:colOff>495300</xdr:colOff>
      <xdr:row>18</xdr:row>
      <xdr:rowOff>276225</xdr:rowOff>
    </xdr:to>
    <xdr:sp macro="" textlink="">
      <xdr:nvSpPr>
        <xdr:cNvPr id="5443" name="Line 16">
          <a:extLst>
            <a:ext uri="{FF2B5EF4-FFF2-40B4-BE49-F238E27FC236}">
              <a16:creationId xmlns:a16="http://schemas.microsoft.com/office/drawing/2014/main" id="{91EBE296-21E4-4964-B11F-BD07B23F7DF9}"/>
            </a:ext>
          </a:extLst>
        </xdr:cNvPr>
        <xdr:cNvSpPr>
          <a:spLocks noChangeShapeType="1"/>
        </xdr:cNvSpPr>
      </xdr:nvSpPr>
      <xdr:spPr bwMode="auto">
        <a:xfrm>
          <a:off x="4562475" y="74771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444" name="Line 17">
          <a:extLst>
            <a:ext uri="{FF2B5EF4-FFF2-40B4-BE49-F238E27FC236}">
              <a16:creationId xmlns:a16="http://schemas.microsoft.com/office/drawing/2014/main" id="{6201851B-6D01-40C3-AD41-97E95488A542}"/>
            </a:ext>
          </a:extLst>
        </xdr:cNvPr>
        <xdr:cNvSpPr>
          <a:spLocks noChangeShapeType="1"/>
        </xdr:cNvSpPr>
      </xdr:nvSpPr>
      <xdr:spPr bwMode="auto">
        <a:xfrm>
          <a:off x="86772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5" name="Line 17">
          <a:extLst>
            <a:ext uri="{FF2B5EF4-FFF2-40B4-BE49-F238E27FC236}">
              <a16:creationId xmlns:a16="http://schemas.microsoft.com/office/drawing/2014/main" id="{42C641F0-F141-436E-A729-179B80D95B2E}"/>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6" name="Line 17">
          <a:extLst>
            <a:ext uri="{FF2B5EF4-FFF2-40B4-BE49-F238E27FC236}">
              <a16:creationId xmlns:a16="http://schemas.microsoft.com/office/drawing/2014/main" id="{BD445C09-971B-48CE-ACAE-F6C9B696B184}"/>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102869</xdr:colOff>
      <xdr:row>22</xdr:row>
      <xdr:rowOff>129540</xdr:rowOff>
    </xdr:from>
    <xdr:to>
      <xdr:col>20</xdr:col>
      <xdr:colOff>1221144</xdr:colOff>
      <xdr:row>24</xdr:row>
      <xdr:rowOff>106680</xdr:rowOff>
    </xdr:to>
    <xdr:sp macro="" textlink="">
      <xdr:nvSpPr>
        <xdr:cNvPr id="16" name="Text Box 19">
          <a:extLst>
            <a:ext uri="{FF2B5EF4-FFF2-40B4-BE49-F238E27FC236}">
              <a16:creationId xmlns:a16="http://schemas.microsoft.com/office/drawing/2014/main" id="{60ABE49B-8BE0-4C3D-B7C0-1634B254FF70}"/>
            </a:ext>
          </a:extLst>
        </xdr:cNvPr>
        <xdr:cNvSpPr txBox="1">
          <a:spLocks noChangeArrowheads="1"/>
        </xdr:cNvSpPr>
      </xdr:nvSpPr>
      <xdr:spPr bwMode="auto">
        <a:xfrm>
          <a:off x="93344" y="8343900"/>
          <a:ext cx="9896475" cy="102870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介護保険課介護事業指導室に届け出て下さい。</a:t>
          </a:r>
        </a:p>
      </xdr:txBody>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8" name="Line 17">
          <a:extLst>
            <a:ext uri="{FF2B5EF4-FFF2-40B4-BE49-F238E27FC236}">
              <a16:creationId xmlns:a16="http://schemas.microsoft.com/office/drawing/2014/main" id="{329D011B-8487-4F32-A48A-8E7A1039CFF7}"/>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9" name="Line 17">
          <a:extLst>
            <a:ext uri="{FF2B5EF4-FFF2-40B4-BE49-F238E27FC236}">
              <a16:creationId xmlns:a16="http://schemas.microsoft.com/office/drawing/2014/main" id="{59723B8A-277E-481A-9AE6-E5C92E857BDB}"/>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5"/>
  <sheetViews>
    <sheetView showZeros="0" tabSelected="1" zoomScaleNormal="100" workbookViewId="0">
      <selection activeCell="H16" sqref="H16"/>
    </sheetView>
  </sheetViews>
  <sheetFormatPr defaultRowHeight="13.5" x14ac:dyDescent="0.15"/>
  <cols>
    <col min="1" max="1" width="1.5" style="6" customWidth="1"/>
    <col min="2" max="2" width="3.25" style="6" customWidth="1"/>
    <col min="3" max="3" width="22" style="6" customWidth="1"/>
    <col min="4" max="7" width="7.625" style="6" customWidth="1"/>
    <col min="8" max="8" width="5.625" style="6" customWidth="1"/>
    <col min="9" max="9" width="2.125" style="6" customWidth="1"/>
    <col min="10" max="17" width="7.625" style="6" customWidth="1"/>
    <col min="18" max="18" width="2.125" style="6" customWidth="1"/>
    <col min="19" max="20" width="7.625" style="6" customWidth="1"/>
    <col min="21" max="21" width="20" style="6" customWidth="1"/>
    <col min="22" max="16384" width="9" style="6"/>
  </cols>
  <sheetData>
    <row r="1" spans="2:21" x14ac:dyDescent="0.15">
      <c r="B1" s="6" t="s">
        <v>42</v>
      </c>
    </row>
    <row r="2" spans="2:21" s="3" customFormat="1" ht="17.25" x14ac:dyDescent="0.15">
      <c r="B2" s="27" t="s">
        <v>43</v>
      </c>
      <c r="C2" s="27"/>
      <c r="D2" s="27"/>
      <c r="E2" s="27"/>
      <c r="F2" s="27"/>
      <c r="G2" s="27"/>
      <c r="H2" s="27"/>
      <c r="I2" s="27"/>
      <c r="J2" s="27"/>
      <c r="K2" s="27"/>
      <c r="L2" s="27"/>
      <c r="M2" s="27"/>
      <c r="N2" s="27"/>
      <c r="O2" s="27"/>
      <c r="P2" s="5"/>
      <c r="Q2" s="32" t="s">
        <v>22</v>
      </c>
      <c r="R2" s="33"/>
      <c r="S2" s="48"/>
      <c r="T2" s="49"/>
      <c r="U2" s="50"/>
    </row>
    <row r="3" spans="2:21" s="3" customFormat="1" ht="17.25" x14ac:dyDescent="0.15">
      <c r="B3" s="27"/>
      <c r="C3" s="27"/>
      <c r="D3" s="27"/>
      <c r="E3" s="27"/>
      <c r="F3" s="27"/>
      <c r="G3" s="27"/>
      <c r="H3" s="27"/>
      <c r="I3" s="27"/>
      <c r="J3" s="27"/>
      <c r="K3" s="27"/>
      <c r="L3" s="27"/>
      <c r="M3" s="27"/>
      <c r="N3" s="27"/>
      <c r="O3" s="27"/>
      <c r="P3" s="5"/>
      <c r="Q3" s="32" t="s">
        <v>23</v>
      </c>
      <c r="R3" s="33"/>
      <c r="S3" s="48"/>
      <c r="T3" s="49"/>
      <c r="U3" s="50"/>
    </row>
    <row r="4" spans="2:21" ht="17.25" customHeight="1" x14ac:dyDescent="0.15">
      <c r="B4" s="2" t="s">
        <v>20</v>
      </c>
      <c r="C4" s="1"/>
      <c r="D4" s="1"/>
      <c r="E4" s="1"/>
      <c r="F4" s="1"/>
      <c r="G4" s="1"/>
      <c r="H4" s="1"/>
      <c r="I4" s="1"/>
      <c r="J4" s="1"/>
      <c r="K4" s="1"/>
      <c r="L4" s="1"/>
      <c r="M4" s="1"/>
    </row>
    <row r="5" spans="2:21" ht="18" customHeight="1" thickBot="1" x14ac:dyDescent="0.2">
      <c r="B5" s="7"/>
      <c r="C5" s="8"/>
      <c r="D5" s="8" t="s">
        <v>19</v>
      </c>
      <c r="E5" s="8" t="s">
        <v>9</v>
      </c>
      <c r="F5" s="8" t="s">
        <v>10</v>
      </c>
      <c r="G5" s="8" t="s">
        <v>11</v>
      </c>
      <c r="H5" s="46" t="s">
        <v>12</v>
      </c>
      <c r="I5" s="47"/>
      <c r="J5" s="8" t="s">
        <v>13</v>
      </c>
      <c r="K5" s="8" t="s">
        <v>14</v>
      </c>
      <c r="L5" s="8" t="s">
        <v>15</v>
      </c>
      <c r="M5" s="8" t="s">
        <v>16</v>
      </c>
      <c r="N5" s="8" t="s">
        <v>18</v>
      </c>
      <c r="O5" s="19" t="s">
        <v>17</v>
      </c>
      <c r="P5" s="8" t="s">
        <v>3</v>
      </c>
      <c r="Q5" s="39" t="s">
        <v>27</v>
      </c>
      <c r="R5" s="40"/>
    </row>
    <row r="6" spans="2:21" ht="39.950000000000003" customHeight="1" thickBot="1" x14ac:dyDescent="0.2">
      <c r="B6" s="10" t="s">
        <v>1</v>
      </c>
      <c r="C6" s="11" t="s">
        <v>7</v>
      </c>
      <c r="D6" s="63"/>
      <c r="E6" s="63"/>
      <c r="F6" s="63"/>
      <c r="G6" s="63"/>
      <c r="H6" s="64"/>
      <c r="I6" s="65"/>
      <c r="J6" s="63"/>
      <c r="K6" s="63"/>
      <c r="L6" s="63"/>
      <c r="M6" s="51"/>
      <c r="N6" s="51"/>
      <c r="O6" s="52"/>
      <c r="P6" s="66">
        <f>SUM(D6:O6)</f>
        <v>0</v>
      </c>
      <c r="Q6" s="67" t="str">
        <f>IFERROR(ROUNDDOWN((P6/COUNT(D6:O6)),2),"")</f>
        <v/>
      </c>
      <c r="R6" s="41" t="s">
        <v>4</v>
      </c>
      <c r="S6" s="4"/>
      <c r="U6" s="20"/>
    </row>
    <row r="7" spans="2:21" ht="43.5" customHeight="1" thickBot="1" x14ac:dyDescent="0.2">
      <c r="B7" s="10" t="s">
        <v>2</v>
      </c>
      <c r="C7" s="11" t="s">
        <v>0</v>
      </c>
      <c r="D7" s="63"/>
      <c r="E7" s="63"/>
      <c r="F7" s="63"/>
      <c r="G7" s="63"/>
      <c r="H7" s="64"/>
      <c r="I7" s="65"/>
      <c r="J7" s="63"/>
      <c r="K7" s="63"/>
      <c r="L7" s="63"/>
      <c r="M7" s="51"/>
      <c r="N7" s="51"/>
      <c r="O7" s="52"/>
      <c r="P7" s="66">
        <f t="shared" ref="P7:P12" si="0">SUM(D7:O7)</f>
        <v>0</v>
      </c>
      <c r="Q7" s="68" t="str">
        <f t="shared" ref="Q7:Q12" si="1">IFERROR(ROUNDDOWN((P7/COUNT(D7:O7)),2),"")</f>
        <v/>
      </c>
      <c r="R7" s="42" t="s">
        <v>5</v>
      </c>
      <c r="S7" s="13" t="s">
        <v>6</v>
      </c>
      <c r="T7" s="73" t="str">
        <f>IFERROR(ROUNDDOWN(Q7/Q6,2),"")</f>
        <v/>
      </c>
      <c r="U7" s="21" t="s">
        <v>34</v>
      </c>
    </row>
    <row r="8" spans="2:21" ht="39.950000000000003" customHeight="1" thickBot="1" x14ac:dyDescent="0.2">
      <c r="B8" s="10" t="s">
        <v>28</v>
      </c>
      <c r="C8" s="15" t="s">
        <v>29</v>
      </c>
      <c r="D8" s="63"/>
      <c r="E8" s="63"/>
      <c r="F8" s="63"/>
      <c r="G8" s="63"/>
      <c r="H8" s="64"/>
      <c r="I8" s="65"/>
      <c r="J8" s="63"/>
      <c r="K8" s="63"/>
      <c r="L8" s="63"/>
      <c r="M8" s="51"/>
      <c r="N8" s="51"/>
      <c r="O8" s="52"/>
      <c r="P8" s="66">
        <f t="shared" si="0"/>
        <v>0</v>
      </c>
      <c r="Q8" s="69" t="str">
        <f t="shared" si="1"/>
        <v/>
      </c>
      <c r="R8" s="43" t="s">
        <v>24</v>
      </c>
      <c r="S8" s="13" t="s">
        <v>25</v>
      </c>
      <c r="T8" s="73" t="str">
        <f>IFERROR(ROUNDDOWN(Q8/Q6,2),"")</f>
        <v/>
      </c>
      <c r="U8" s="16" t="s">
        <v>33</v>
      </c>
    </row>
    <row r="9" spans="2:21" ht="43.5" customHeight="1" thickBot="1" x14ac:dyDescent="0.2">
      <c r="B9" s="10" t="s">
        <v>30</v>
      </c>
      <c r="C9" s="17" t="s">
        <v>32</v>
      </c>
      <c r="D9" s="63"/>
      <c r="E9" s="63"/>
      <c r="F9" s="63"/>
      <c r="G9" s="63"/>
      <c r="H9" s="64"/>
      <c r="I9" s="65"/>
      <c r="J9" s="63"/>
      <c r="K9" s="63"/>
      <c r="L9" s="63"/>
      <c r="M9" s="51"/>
      <c r="N9" s="51"/>
      <c r="O9" s="52"/>
      <c r="P9" s="70">
        <f t="shared" si="0"/>
        <v>0</v>
      </c>
      <c r="Q9" s="71" t="str">
        <f t="shared" si="1"/>
        <v/>
      </c>
      <c r="R9" s="44" t="s">
        <v>26</v>
      </c>
      <c r="S9" s="13" t="s">
        <v>35</v>
      </c>
      <c r="T9" s="73" t="str">
        <f>IFERROR(ROUNDDOWN(Q9/Q6,2),"")</f>
        <v/>
      </c>
      <c r="U9" s="22" t="s">
        <v>37</v>
      </c>
    </row>
    <row r="10" spans="2:21" ht="39.950000000000003" customHeight="1" thickBot="1" x14ac:dyDescent="0.2">
      <c r="B10" s="10" t="s">
        <v>39</v>
      </c>
      <c r="C10" s="11" t="s">
        <v>44</v>
      </c>
      <c r="D10" s="63"/>
      <c r="E10" s="63"/>
      <c r="F10" s="63"/>
      <c r="G10" s="63"/>
      <c r="H10" s="64"/>
      <c r="I10" s="65"/>
      <c r="J10" s="63"/>
      <c r="K10" s="63"/>
      <c r="L10" s="63"/>
      <c r="M10" s="51"/>
      <c r="N10" s="51"/>
      <c r="O10" s="52"/>
      <c r="P10" s="70">
        <f t="shared" si="0"/>
        <v>0</v>
      </c>
      <c r="Q10" s="71" t="str">
        <f t="shared" si="1"/>
        <v/>
      </c>
      <c r="R10" s="44" t="s">
        <v>31</v>
      </c>
      <c r="S10" s="13"/>
      <c r="T10" s="61"/>
      <c r="U10" s="23"/>
    </row>
    <row r="11" spans="2:21" ht="39.950000000000003" customHeight="1" thickBot="1" x14ac:dyDescent="0.2">
      <c r="B11" s="10" t="s">
        <v>40</v>
      </c>
      <c r="C11" s="15" t="s">
        <v>46</v>
      </c>
      <c r="D11" s="63"/>
      <c r="E11" s="63"/>
      <c r="F11" s="63"/>
      <c r="G11" s="63"/>
      <c r="H11" s="64"/>
      <c r="I11" s="65"/>
      <c r="J11" s="63"/>
      <c r="K11" s="63"/>
      <c r="L11" s="63"/>
      <c r="M11" s="51"/>
      <c r="N11" s="51"/>
      <c r="O11" s="52"/>
      <c r="P11" s="70">
        <f t="shared" si="0"/>
        <v>0</v>
      </c>
      <c r="Q11" s="71" t="str">
        <f t="shared" si="1"/>
        <v/>
      </c>
      <c r="R11" s="44" t="s">
        <v>38</v>
      </c>
      <c r="S11" s="13" t="s">
        <v>49</v>
      </c>
      <c r="T11" s="73" t="str">
        <f>IFERROR(ROUNDDOWN(Q11/Q10,2),"")</f>
        <v/>
      </c>
      <c r="U11" t="s">
        <v>48</v>
      </c>
    </row>
    <row r="12" spans="2:21" ht="39.950000000000003" customHeight="1" thickBot="1" x14ac:dyDescent="0.2">
      <c r="B12" s="10" t="s">
        <v>45</v>
      </c>
      <c r="C12" s="18" t="s">
        <v>41</v>
      </c>
      <c r="D12" s="63"/>
      <c r="E12" s="63"/>
      <c r="F12" s="63"/>
      <c r="G12" s="63"/>
      <c r="H12" s="64"/>
      <c r="I12" s="65"/>
      <c r="J12" s="63"/>
      <c r="K12" s="63"/>
      <c r="L12" s="63"/>
      <c r="M12" s="51"/>
      <c r="N12" s="51"/>
      <c r="O12" s="52"/>
      <c r="P12" s="70">
        <f t="shared" si="0"/>
        <v>0</v>
      </c>
      <c r="Q12" s="72" t="str">
        <f t="shared" si="1"/>
        <v/>
      </c>
      <c r="R12" s="45" t="s">
        <v>47</v>
      </c>
      <c r="S12" s="13" t="s">
        <v>50</v>
      </c>
      <c r="T12" s="73" t="str">
        <f>IFERROR(ROUNDDOWN(Q12/Q10,2),"")</f>
        <v/>
      </c>
      <c r="U12" s="16" t="s">
        <v>36</v>
      </c>
    </row>
    <row r="14" spans="2:21" ht="17.25" customHeight="1" x14ac:dyDescent="0.15">
      <c r="B14" s="2" t="s">
        <v>21</v>
      </c>
      <c r="C14" s="1"/>
      <c r="D14" s="1"/>
      <c r="E14" s="1"/>
      <c r="F14" s="1"/>
      <c r="G14" s="1"/>
      <c r="H14" s="1"/>
      <c r="I14" s="1"/>
      <c r="J14" s="1"/>
      <c r="K14" s="1"/>
      <c r="L14" s="1"/>
      <c r="M14" s="1"/>
    </row>
    <row r="15" spans="2:21" ht="18" customHeight="1" thickBot="1" x14ac:dyDescent="0.2">
      <c r="B15" s="7"/>
      <c r="C15" s="8"/>
      <c r="D15" s="14" t="s">
        <v>8</v>
      </c>
      <c r="E15" s="14" t="s">
        <v>8</v>
      </c>
      <c r="F15" s="14" t="s">
        <v>8</v>
      </c>
      <c r="G15" s="9" t="s">
        <v>3</v>
      </c>
      <c r="H15" s="39" t="s">
        <v>27</v>
      </c>
      <c r="I15" s="40"/>
    </row>
    <row r="16" spans="2:21" ht="39.950000000000003" customHeight="1" thickBot="1" x14ac:dyDescent="0.2">
      <c r="B16" s="10" t="s">
        <v>1</v>
      </c>
      <c r="C16" s="11" t="s">
        <v>7</v>
      </c>
      <c r="D16" s="51"/>
      <c r="E16" s="51"/>
      <c r="F16" s="52"/>
      <c r="G16" s="53">
        <f>SUM(D16:F16)</f>
        <v>0</v>
      </c>
      <c r="H16" s="54" t="str">
        <f>IFERROR(ROUNDDOWN((G16/COUNT(D16:F16)),2),"")</f>
        <v/>
      </c>
      <c r="I16" s="34" t="s">
        <v>4</v>
      </c>
      <c r="J16" s="4"/>
      <c r="K16" s="62"/>
      <c r="L16" s="12"/>
    </row>
    <row r="17" spans="2:15" ht="43.5" customHeight="1" thickBot="1" x14ac:dyDescent="0.2">
      <c r="B17" s="10" t="s">
        <v>2</v>
      </c>
      <c r="C17" s="11" t="s">
        <v>0</v>
      </c>
      <c r="D17" s="51"/>
      <c r="E17" s="51"/>
      <c r="F17" s="52"/>
      <c r="G17" s="53">
        <f t="shared" ref="G17:G22" si="2">SUM(D17:F17)</f>
        <v>0</v>
      </c>
      <c r="H17" s="55" t="str">
        <f t="shared" ref="H17:H22" si="3">IFERROR(ROUNDDOWN((G17/COUNT(D17:F17)),2),"")</f>
        <v/>
      </c>
      <c r="I17" s="35" t="s">
        <v>5</v>
      </c>
      <c r="J17" s="13" t="s">
        <v>6</v>
      </c>
      <c r="K17" s="60" t="str">
        <f>IFERROR(ROUNDDOWN(H17/H16,2),"")</f>
        <v/>
      </c>
      <c r="L17" s="28" t="s">
        <v>34</v>
      </c>
      <c r="M17" s="29"/>
      <c r="N17" s="29"/>
      <c r="O17" s="23"/>
    </row>
    <row r="18" spans="2:15" ht="39.950000000000003" customHeight="1" thickBot="1" x14ac:dyDescent="0.2">
      <c r="B18" s="10" t="s">
        <v>28</v>
      </c>
      <c r="C18" s="15" t="s">
        <v>29</v>
      </c>
      <c r="D18" s="51"/>
      <c r="E18" s="51"/>
      <c r="F18" s="52"/>
      <c r="G18" s="56">
        <f t="shared" si="2"/>
        <v>0</v>
      </c>
      <c r="H18" s="57" t="str">
        <f t="shared" si="3"/>
        <v/>
      </c>
      <c r="I18" s="36" t="s">
        <v>24</v>
      </c>
      <c r="J18" s="13" t="s">
        <v>25</v>
      </c>
      <c r="K18" s="60" t="str">
        <f>IFERROR(ROUNDDOWN(H18/H16,2),"")</f>
        <v/>
      </c>
      <c r="L18" s="24" t="s">
        <v>33</v>
      </c>
      <c r="M18" s="26"/>
      <c r="N18" s="26"/>
      <c r="O18" s="23"/>
    </row>
    <row r="19" spans="2:15" ht="43.5" customHeight="1" thickBot="1" x14ac:dyDescent="0.2">
      <c r="B19" s="10" t="s">
        <v>30</v>
      </c>
      <c r="C19" s="17" t="s">
        <v>32</v>
      </c>
      <c r="D19" s="51"/>
      <c r="E19" s="51"/>
      <c r="F19" s="52"/>
      <c r="G19" s="53">
        <f t="shared" si="2"/>
        <v>0</v>
      </c>
      <c r="H19" s="58" t="str">
        <f t="shared" si="3"/>
        <v/>
      </c>
      <c r="I19" s="37" t="s">
        <v>26</v>
      </c>
      <c r="J19" s="13" t="s">
        <v>35</v>
      </c>
      <c r="K19" s="60" t="str">
        <f>IFERROR(ROUNDDOWN(H19/H16,2),"")</f>
        <v/>
      </c>
      <c r="L19" s="24" t="s">
        <v>37</v>
      </c>
      <c r="M19" s="25"/>
      <c r="N19" s="25"/>
    </row>
    <row r="20" spans="2:15" ht="39.950000000000003" customHeight="1" thickBot="1" x14ac:dyDescent="0.2">
      <c r="B20" s="10" t="s">
        <v>39</v>
      </c>
      <c r="C20" s="11" t="s">
        <v>44</v>
      </c>
      <c r="D20" s="51"/>
      <c r="E20" s="51"/>
      <c r="F20" s="52"/>
      <c r="G20" s="53">
        <f t="shared" si="2"/>
        <v>0</v>
      </c>
      <c r="H20" s="58" t="str">
        <f t="shared" si="3"/>
        <v/>
      </c>
      <c r="I20" s="37" t="s">
        <v>31</v>
      </c>
      <c r="J20" s="13"/>
      <c r="K20" s="61"/>
      <c r="L20" s="23"/>
      <c r="M20" s="23"/>
      <c r="N20" s="23"/>
    </row>
    <row r="21" spans="2:15" ht="39.950000000000003" customHeight="1" thickBot="1" x14ac:dyDescent="0.2">
      <c r="B21" s="10" t="s">
        <v>40</v>
      </c>
      <c r="C21" s="15" t="s">
        <v>46</v>
      </c>
      <c r="D21" s="51"/>
      <c r="E21" s="51"/>
      <c r="F21" s="52"/>
      <c r="G21" s="53">
        <f t="shared" si="2"/>
        <v>0</v>
      </c>
      <c r="H21" s="58" t="str">
        <f t="shared" si="3"/>
        <v/>
      </c>
      <c r="I21" s="37" t="s">
        <v>38</v>
      </c>
      <c r="J21" s="13" t="s">
        <v>49</v>
      </c>
      <c r="K21" s="60" t="str">
        <f>IFERROR(ROUNDDOWN(H21/H20,2),"")</f>
        <v/>
      </c>
      <c r="L21" s="30" t="s">
        <v>48</v>
      </c>
      <c r="M21" s="31"/>
      <c r="N21" s="31"/>
    </row>
    <row r="22" spans="2:15" ht="39.950000000000003" customHeight="1" thickBot="1" x14ac:dyDescent="0.2">
      <c r="B22" s="10" t="s">
        <v>45</v>
      </c>
      <c r="C22" s="18" t="s">
        <v>41</v>
      </c>
      <c r="D22" s="51"/>
      <c r="E22" s="51"/>
      <c r="F22" s="52"/>
      <c r="G22" s="56">
        <f t="shared" si="2"/>
        <v>0</v>
      </c>
      <c r="H22" s="59" t="str">
        <f t="shared" si="3"/>
        <v/>
      </c>
      <c r="I22" s="38" t="s">
        <v>47</v>
      </c>
      <c r="J22" s="13" t="s">
        <v>50</v>
      </c>
      <c r="K22" s="60" t="str">
        <f>IFERROR(ROUNDDOWN(H22/H20,2),"")</f>
        <v/>
      </c>
      <c r="L22" s="24" t="s">
        <v>36</v>
      </c>
      <c r="M22" s="26"/>
      <c r="N22" s="26"/>
    </row>
    <row r="23" spans="2:15" customFormat="1" ht="43.5" customHeight="1" x14ac:dyDescent="0.15"/>
    <row r="24" spans="2:15" customFormat="1" ht="39.950000000000003" customHeight="1" x14ac:dyDescent="0.15"/>
    <row r="25" spans="2:15" customFormat="1" ht="15.6" customHeight="1" x14ac:dyDescent="0.15"/>
  </sheetData>
  <mergeCells count="20">
    <mergeCell ref="H12:I12"/>
    <mergeCell ref="H15:I15"/>
    <mergeCell ref="S2:U2"/>
    <mergeCell ref="S3:U3"/>
    <mergeCell ref="Q2:R2"/>
    <mergeCell ref="Q3:R3"/>
    <mergeCell ref="Q5:R5"/>
    <mergeCell ref="H5:I5"/>
    <mergeCell ref="H6:I6"/>
    <mergeCell ref="H7:I7"/>
    <mergeCell ref="L19:N19"/>
    <mergeCell ref="L22:N22"/>
    <mergeCell ref="B2:O3"/>
    <mergeCell ref="L17:N17"/>
    <mergeCell ref="L18:N18"/>
    <mergeCell ref="L21:N21"/>
    <mergeCell ref="H8:I8"/>
    <mergeCell ref="H9:I9"/>
    <mergeCell ref="H10:I10"/>
    <mergeCell ref="H11:I11"/>
  </mergeCells>
  <phoneticPr fontId="2"/>
  <printOptions horizontalCentered="1" verticalCentered="1"/>
  <pageMargins left="0.19685039370078741" right="0.19685039370078741" top="0.55118110236220474" bottom="0.43307086614173229" header="0.47244094488188981" footer="0.27559055118110237"/>
  <pageSetup paperSize="9" scale="71"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定期巡回・随時対応型訪問介護看護</vt:lpstr>
      <vt:lpstr>定期巡回・随時対応型訪問介護看護!Print_Area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平野　聖也</cp:lastModifiedBy>
  <cp:lastPrinted>2023-06-08T05:08:40Z</cp:lastPrinted>
  <dcterms:created xsi:type="dcterms:W3CDTF">2009-03-02T05:09:44Z</dcterms:created>
  <dcterms:modified xsi:type="dcterms:W3CDTF">2023-06-08T05:08:51Z</dcterms:modified>
</cp:coreProperties>
</file>