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1.1.156\share\10503_商工振興課\データ\★★★商工振興班\11436　中小企業等活性化推進事業\03_セーフティネット（信用保証協会）\04_セーフティネット保証4号 ★\R8熊本地震\★ 原本 (HP用含)\掲載用加工\"/>
    </mc:Choice>
  </mc:AlternateContent>
  <xr:revisionPtr revIDLastSave="0" documentId="8_{A228852A-D00B-4D57-987A-E3F36E4C4C7E}" xr6:coauthVersionLast="47" xr6:coauthVersionMax="47" xr10:uidLastSave="{00000000-0000-0000-0000-000000000000}"/>
  <bookViews>
    <workbookView xWindow="-120" yWindow="-16320" windowWidth="29040" windowHeight="15720" xr2:uid="{00000000-000D-0000-FFFF-FFFF00000000}"/>
  </bookViews>
  <sheets>
    <sheet name="売上高計算書"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4tAeOBAY2QpPO2ihAxgDu2/ptE8+yDVPdpPkg0tx2I="/>
    </ext>
  </extLst>
</workbook>
</file>

<file path=xl/calcChain.xml><?xml version="1.0" encoding="utf-8"?>
<calcChain xmlns="http://schemas.openxmlformats.org/spreadsheetml/2006/main">
  <c r="Z28" i="1" l="1"/>
  <c r="AB23" i="1"/>
  <c r="R23" i="1"/>
  <c r="H23" i="1"/>
  <c r="AL23" i="1" s="1"/>
  <c r="AB19" i="1"/>
  <c r="Z15" i="1"/>
  <c r="AL12" i="1"/>
</calcChain>
</file>

<file path=xl/sharedStrings.xml><?xml version="1.0" encoding="utf-8"?>
<sst xmlns="http://schemas.openxmlformats.org/spreadsheetml/2006/main" count="59" uniqueCount="32">
  <si>
    <t>売上高計算書</t>
  </si>
  <si>
    <t>※この書類も必ずご提出ください。</t>
  </si>
  <si>
    <t>4号-③</t>
  </si>
  <si>
    <t>■売上高計算書</t>
  </si>
  <si>
    <t>Ａ ： 災害等の発生後における最近１か月間の売上高等</t>
  </si>
  <si>
    <t>年</t>
  </si>
  <si>
    <t>月</t>
  </si>
  <si>
    <t>企業全体</t>
  </si>
  <si>
    <t>円【A】</t>
  </si>
  <si>
    <t>Ｂ ： 災害等の発生直後３か月間における月平均売上高等</t>
  </si>
  <si>
    <t>３か月間の平均</t>
  </si>
  <si>
    <t>円</t>
  </si>
  <si>
    <t>円【B】</t>
  </si>
  <si>
    <t>　売上高等の減少率（１か月の実績）</t>
  </si>
  <si>
    <t>　(　Ｂ　-　Ａ　)　÷　Ｂ　×１００　＝</t>
  </si>
  <si>
    <t>％　≧　２０％</t>
  </si>
  <si>
    <t>Ｃ ： Ａの期間後２か月間の見込み売上高等</t>
  </si>
  <si>
    <t>２か月間の合計</t>
  </si>
  <si>
    <t>円【C】</t>
  </si>
  <si>
    <t>Ｄ ： 災害等の発生直後３か月間の売上高等</t>
  </si>
  <si>
    <t>３か月間の合計</t>
  </si>
  <si>
    <t>円【D】</t>
  </si>
  <si>
    <t>※Ａ、Ｂ及びＤの期間の売上高等の証拠資料を提出してください。
　資料例⇒売上台帳、法人事業概況説明書、試算表等の写し（ただし、確定した決算がある期間分は法人事業概況説明書や確定申告書等の決算が分かる資料）</t>
  </si>
  <si>
    <t>　売上高等の減少率（３か月の実績見込み）</t>
  </si>
  <si>
    <t>Ｄ － (Ａ ＋ Ｃ)</t>
  </si>
  <si>
    <t xml:space="preserve">Ｄ </t>
  </si>
  <si>
    <t xml:space="preserve">× １００ ＝ </t>
  </si>
  <si>
    <t>上記各項目に記載の金額は、当社の売上高等と相違ありません。</t>
  </si>
  <si>
    <t xml:space="preserve"> （申請者）</t>
  </si>
  <si>
    <t>令和　　　年　　　　月　　　　日</t>
  </si>
  <si>
    <t xml:space="preserve">代表者  </t>
  </si>
  <si>
    <t>商　号　</t>
    <rPh sb="0" eb="1">
      <t>ショウ</t>
    </rPh>
    <rPh sb="2" eb="3">
      <t>ゴウ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</si>
</sst>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3">
    <font>
      <sz val="11"/>
      <color theme="1"/>
      <name val="Calibri"/>
      <scheme val="minor"/>
    </font>
    <font>
      <b/>
      <sz val="11"/>
      <color theme="1"/>
      <name val="MS Mincho"/>
      <family val="1"/>
      <charset val="128"/>
    </font>
    <font>
      <sz val="11"/>
      <name val="Calibri"/>
      <family val="2"/>
    </font>
    <font>
      <u/>
      <sz val="9"/>
      <color theme="1"/>
      <name val="MS Mincho"/>
      <family val="1"/>
      <charset val="128"/>
    </font>
    <font>
      <sz val="11"/>
      <color theme="1"/>
      <name val="MS Mincho"/>
      <family val="1"/>
      <charset val="128"/>
    </font>
    <font>
      <u/>
      <sz val="11"/>
      <color theme="1"/>
      <name val="MS Mincho"/>
      <family val="1"/>
      <charset val="128"/>
    </font>
    <font>
      <sz val="12"/>
      <color theme="1"/>
      <name val="MS Mincho"/>
      <family val="1"/>
      <charset val="128"/>
    </font>
    <font>
      <sz val="10"/>
      <color theme="1"/>
      <name val="MS Mincho"/>
      <family val="1"/>
      <charset val="128"/>
    </font>
    <font>
      <sz val="9"/>
      <color theme="1"/>
      <name val="MS Mincho"/>
      <family val="1"/>
      <charset val="128"/>
    </font>
    <font>
      <b/>
      <sz val="11"/>
      <color theme="0"/>
      <name val="MS Mincho"/>
      <family val="1"/>
      <charset val="128"/>
    </font>
    <font>
      <b/>
      <sz val="10"/>
      <color theme="1"/>
      <name val="MS Mincho"/>
      <family val="1"/>
      <charset val="128"/>
    </font>
    <font>
      <sz val="11"/>
      <color theme="1"/>
      <name val="Yu Gothic"/>
      <family val="3"/>
      <charset val="128"/>
    </font>
    <font>
      <sz val="6"/>
      <name val="Calibri"/>
      <family val="3"/>
      <charset val="128"/>
      <scheme val="minor"/>
    </font>
  </fonts>
  <fills count="5">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EFFEFF"/>
        <bgColor rgb="FFEFFEFF"/>
      </patternFill>
    </fill>
  </fills>
  <borders count="26">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4">
    <xf numFmtId="0" fontId="0" fillId="0" borderId="0" xfId="0"/>
    <xf numFmtId="0" fontId="4" fillId="0" borderId="0" xfId="0" applyFont="1" applyAlignment="1">
      <alignment vertical="center"/>
    </xf>
    <xf numFmtId="0" fontId="4" fillId="2" borderId="4" xfId="0" applyFont="1" applyFill="1" applyBorder="1" applyAlignment="1">
      <alignment vertical="center"/>
    </xf>
    <xf numFmtId="0" fontId="5" fillId="2" borderId="4" xfId="0" applyFont="1" applyFill="1" applyBorder="1" applyAlignment="1">
      <alignment vertical="center" shrinkToFit="1"/>
    </xf>
    <xf numFmtId="0" fontId="4" fillId="2" borderId="4" xfId="0" applyFont="1" applyFill="1" applyBorder="1" applyAlignment="1">
      <alignment vertical="center" shrinkToFit="1"/>
    </xf>
    <xf numFmtId="0" fontId="4"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2" borderId="4" xfId="0" applyFont="1" applyFill="1" applyBorder="1" applyAlignment="1">
      <alignment vertical="center"/>
    </xf>
    <xf numFmtId="0" fontId="8" fillId="2" borderId="4" xfId="0" applyFont="1" applyFill="1" applyBorder="1" applyAlignment="1">
      <alignment vertical="center"/>
    </xf>
    <xf numFmtId="0" fontId="8" fillId="0" borderId="0" xfId="0" applyFont="1" applyAlignment="1">
      <alignment vertical="center"/>
    </xf>
    <xf numFmtId="0" fontId="6" fillId="0" borderId="0" xfId="0" applyFont="1" applyAlignment="1">
      <alignment horizontal="center" vertical="center"/>
    </xf>
    <xf numFmtId="0" fontId="9" fillId="3" borderId="4" xfId="0" applyFont="1" applyFill="1" applyBorder="1" applyAlignment="1">
      <alignment vertical="center"/>
    </xf>
    <xf numFmtId="0" fontId="4" fillId="3" borderId="4" xfId="0" applyFont="1" applyFill="1" applyBorder="1" applyAlignment="1">
      <alignment vertical="center"/>
    </xf>
    <xf numFmtId="0" fontId="9" fillId="2" borderId="4" xfId="0" applyFont="1" applyFill="1" applyBorder="1" applyAlignment="1">
      <alignment vertical="center"/>
    </xf>
    <xf numFmtId="0" fontId="10" fillId="2" borderId="4" xfId="0" applyFont="1" applyFill="1" applyBorder="1" applyAlignment="1">
      <alignment vertical="center"/>
    </xf>
    <xf numFmtId="0" fontId="10" fillId="2" borderId="8" xfId="0" applyFont="1" applyFill="1" applyBorder="1" applyAlignment="1">
      <alignment vertical="center"/>
    </xf>
    <xf numFmtId="0" fontId="7" fillId="2" borderId="4" xfId="0" applyFont="1" applyFill="1" applyBorder="1" applyAlignment="1">
      <alignment horizontal="center" vertical="center"/>
    </xf>
    <xf numFmtId="0" fontId="7" fillId="2" borderId="4"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0" fontId="7" fillId="2" borderId="4" xfId="0" applyFont="1" applyFill="1" applyBorder="1" applyAlignment="1">
      <alignment horizontal="center" vertical="center" shrinkToFit="1"/>
    </xf>
    <xf numFmtId="49" fontId="7" fillId="2" borderId="4" xfId="0" applyNumberFormat="1" applyFont="1" applyFill="1" applyBorder="1" applyAlignment="1">
      <alignment vertical="center" shrinkToFit="1"/>
    </xf>
    <xf numFmtId="49" fontId="7" fillId="2" borderId="9" xfId="0" applyNumberFormat="1" applyFont="1" applyFill="1" applyBorder="1" applyAlignment="1">
      <alignment vertical="center" shrinkToFit="1"/>
    </xf>
    <xf numFmtId="0" fontId="7" fillId="2" borderId="4" xfId="0" applyFont="1" applyFill="1" applyBorder="1" applyAlignment="1">
      <alignment vertical="center" shrinkToFit="1"/>
    </xf>
    <xf numFmtId="0" fontId="7" fillId="0" borderId="0" xfId="0" applyFont="1" applyAlignment="1">
      <alignment vertical="center" shrinkToFit="1"/>
    </xf>
    <xf numFmtId="49" fontId="7" fillId="2" borderId="4" xfId="0" applyNumberFormat="1" applyFont="1" applyFill="1" applyBorder="1" applyAlignment="1">
      <alignment horizontal="center" vertical="center" shrinkToFit="1"/>
    </xf>
    <xf numFmtId="38" fontId="7" fillId="2" borderId="4" xfId="0" applyNumberFormat="1" applyFont="1" applyFill="1" applyBorder="1" applyAlignment="1">
      <alignment horizontal="center" vertical="center" shrinkToFit="1"/>
    </xf>
    <xf numFmtId="0" fontId="7" fillId="0" borderId="0" xfId="0" applyFont="1" applyAlignment="1">
      <alignment horizontal="center" vertical="center" shrinkToFit="1"/>
    </xf>
    <xf numFmtId="0" fontId="10" fillId="2" borderId="4" xfId="0" applyFont="1" applyFill="1" applyBorder="1" applyAlignment="1">
      <alignment horizontal="left" vertical="center"/>
    </xf>
    <xf numFmtId="0" fontId="7" fillId="2" borderId="4" xfId="0" applyFont="1" applyFill="1" applyBorder="1" applyAlignment="1">
      <alignment horizontal="left" vertical="center" shrinkToFit="1"/>
    </xf>
    <xf numFmtId="0" fontId="7" fillId="2" borderId="4" xfId="0" applyFont="1" applyFill="1" applyBorder="1" applyAlignment="1">
      <alignment horizontal="right" vertical="center" shrinkToFit="1"/>
    </xf>
    <xf numFmtId="176" fontId="10" fillId="2" borderId="4" xfId="0" applyNumberFormat="1" applyFont="1" applyFill="1" applyBorder="1" applyAlignment="1">
      <alignment vertical="center" shrinkToFit="1"/>
    </xf>
    <xf numFmtId="49" fontId="7" fillId="2" borderId="8" xfId="0" applyNumberFormat="1" applyFont="1" applyFill="1" applyBorder="1" applyAlignment="1">
      <alignment vertical="center" shrinkToFit="1"/>
    </xf>
    <xf numFmtId="38" fontId="7" fillId="2" borderId="4" xfId="0" applyNumberFormat="1" applyFont="1" applyFill="1" applyBorder="1" applyAlignment="1">
      <alignment horizontal="right" vertical="center" shrinkToFit="1"/>
    </xf>
    <xf numFmtId="38" fontId="10" fillId="2" borderId="4" xfId="0" applyNumberFormat="1" applyFont="1" applyFill="1" applyBorder="1" applyAlignment="1">
      <alignment horizontal="right" vertical="center" shrinkToFit="1"/>
    </xf>
    <xf numFmtId="0" fontId="7" fillId="2" borderId="8" xfId="0" applyFont="1" applyFill="1" applyBorder="1" applyAlignment="1">
      <alignment vertical="center" shrinkToFit="1"/>
    </xf>
    <xf numFmtId="176" fontId="7" fillId="2" borderId="8" xfId="0" applyNumberFormat="1" applyFont="1" applyFill="1" applyBorder="1" applyAlignment="1">
      <alignment vertical="center" shrinkToFit="1"/>
    </xf>
    <xf numFmtId="0" fontId="7" fillId="4" borderId="23" xfId="0" applyFont="1" applyFill="1" applyBorder="1" applyAlignment="1">
      <alignment horizontal="left" vertical="center" shrinkToFit="1"/>
    </xf>
    <xf numFmtId="0" fontId="11" fillId="0" borderId="0" xfId="0" applyFont="1" applyAlignment="1">
      <alignment vertical="center"/>
    </xf>
    <xf numFmtId="0" fontId="7" fillId="2" borderId="11" xfId="0" applyFont="1" applyFill="1" applyBorder="1" applyAlignment="1">
      <alignment horizontal="center" vertical="center" shrinkToFit="1"/>
    </xf>
    <xf numFmtId="0" fontId="2" fillId="0" borderId="10" xfId="0" applyFont="1" applyBorder="1"/>
    <xf numFmtId="0" fontId="7" fillId="4"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2" fillId="0" borderId="13" xfId="0" applyFont="1" applyBorder="1"/>
    <xf numFmtId="0" fontId="2" fillId="0" borderId="14" xfId="0" applyFont="1" applyBorder="1"/>
    <xf numFmtId="0" fontId="7" fillId="2" borderId="1" xfId="0" applyFont="1" applyFill="1" applyBorder="1" applyAlignment="1">
      <alignment horizontal="center" vertical="center" shrinkToFit="1"/>
    </xf>
    <xf numFmtId="0" fontId="2" fillId="0" borderId="2" xfId="0" applyFont="1" applyBorder="1"/>
    <xf numFmtId="0" fontId="2" fillId="0" borderId="3" xfId="0" applyFont="1" applyBorder="1"/>
    <xf numFmtId="176" fontId="10" fillId="2" borderId="15" xfId="0" applyNumberFormat="1" applyFont="1" applyFill="1" applyBorder="1" applyAlignment="1">
      <alignment vertical="center" shrinkToFit="1"/>
    </xf>
    <xf numFmtId="0" fontId="2" fillId="0" borderId="16" xfId="0" applyFont="1" applyBorder="1"/>
    <xf numFmtId="0" fontId="2" fillId="0" borderId="17" xfId="0" applyFont="1" applyBorder="1"/>
    <xf numFmtId="0" fontId="2" fillId="0" borderId="7" xfId="0" applyFont="1" applyBorder="1"/>
    <xf numFmtId="0" fontId="7" fillId="4" borderId="5" xfId="0" applyFont="1" applyFill="1" applyBorder="1" applyAlignment="1">
      <alignment horizontal="center" vertical="center" shrinkToFit="1"/>
    </xf>
    <xf numFmtId="0" fontId="2" fillId="0" borderId="6" xfId="0" applyFont="1" applyBorder="1"/>
    <xf numFmtId="0" fontId="7" fillId="0" borderId="6" xfId="0" applyFont="1" applyBorder="1" applyAlignment="1">
      <alignment horizontal="center" vertical="center" shrinkToFit="1"/>
    </xf>
    <xf numFmtId="0" fontId="7" fillId="2" borderId="5" xfId="0" applyFont="1" applyFill="1" applyBorder="1" applyAlignment="1">
      <alignment horizontal="center" vertical="center" shrinkToFit="1"/>
    </xf>
    <xf numFmtId="38" fontId="10" fillId="2" borderId="5" xfId="0" applyNumberFormat="1" applyFont="1" applyFill="1" applyBorder="1" applyAlignment="1">
      <alignment horizontal="right" vertical="center" shrinkToFit="1"/>
    </xf>
    <xf numFmtId="49" fontId="7" fillId="0" borderId="5" xfId="0" applyNumberFormat="1" applyFont="1" applyBorder="1" applyAlignment="1">
      <alignment horizontal="center" vertical="center" shrinkToFit="1"/>
    </xf>
    <xf numFmtId="38" fontId="7" fillId="2" borderId="5" xfId="0" applyNumberFormat="1" applyFont="1" applyFill="1" applyBorder="1" applyAlignment="1">
      <alignment horizontal="right" vertical="center" shrinkToFit="1"/>
    </xf>
    <xf numFmtId="0" fontId="7" fillId="2" borderId="15" xfId="0" applyFont="1" applyFill="1" applyBorder="1" applyAlignment="1">
      <alignment horizontal="center" vertical="center" shrinkToFit="1"/>
    </xf>
    <xf numFmtId="0" fontId="7" fillId="0" borderId="18" xfId="0" applyFont="1" applyBorder="1" applyAlignment="1">
      <alignment horizontal="center" vertical="center" shrinkToFit="1"/>
    </xf>
    <xf numFmtId="0" fontId="2" fillId="0" borderId="18" xfId="0" applyFont="1" applyBorder="1"/>
    <xf numFmtId="49" fontId="7" fillId="2" borderId="19" xfId="0" applyNumberFormat="1" applyFont="1" applyFill="1" applyBorder="1" applyAlignment="1">
      <alignment horizontal="left" vertical="center" wrapText="1"/>
    </xf>
    <xf numFmtId="0" fontId="2" fillId="0" borderId="20" xfId="0" applyFont="1" applyBorder="1"/>
    <xf numFmtId="0" fontId="7" fillId="4" borderId="21" xfId="0" applyFont="1" applyFill="1" applyBorder="1" applyAlignment="1">
      <alignment horizontal="left" vertical="center" shrinkToFit="1"/>
    </xf>
    <xf numFmtId="0" fontId="2" fillId="0" borderId="22" xfId="0" applyFont="1" applyBorder="1"/>
    <xf numFmtId="0" fontId="7" fillId="4" borderId="24" xfId="0" applyFont="1" applyFill="1" applyBorder="1" applyAlignment="1">
      <alignment horizontal="left" vertical="center" shrinkToFit="1"/>
    </xf>
    <xf numFmtId="0" fontId="2" fillId="0" borderId="25" xfId="0" applyFont="1" applyBorder="1"/>
    <xf numFmtId="0" fontId="7" fillId="4" borderId="12" xfId="0" applyFont="1" applyFill="1" applyBorder="1" applyAlignment="1">
      <alignment horizontal="left" vertical="center" shrinkToFit="1"/>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shrinkToFit="1"/>
    </xf>
    <xf numFmtId="0" fontId="4" fillId="2" borderId="5" xfId="0" applyFont="1" applyFill="1" applyBorder="1" applyAlignment="1">
      <alignment horizontal="center" vertical="center"/>
    </xf>
    <xf numFmtId="0" fontId="7" fillId="0" borderId="6" xfId="0" applyFont="1" applyBorder="1" applyAlignment="1">
      <alignment horizontal="left" vertical="center" shrinkToFit="1"/>
    </xf>
    <xf numFmtId="38" fontId="7" fillId="4" borderId="5" xfId="0" applyNumberFormat="1"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NUL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000"/>
  <sheetViews>
    <sheetView tabSelected="1" workbookViewId="0">
      <selection activeCell="AX24" sqref="AX24"/>
    </sheetView>
  </sheetViews>
  <sheetFormatPr defaultColWidth="14.453125" defaultRowHeight="15" customHeight="1"/>
  <cols>
    <col min="1" max="53" width="1.7265625" customWidth="1"/>
    <col min="54" max="58" width="8.7265625" customWidth="1"/>
  </cols>
  <sheetData>
    <row r="1" spans="1:58" ht="18" customHeight="1">
      <c r="A1" s="69" t="s">
        <v>0</v>
      </c>
      <c r="B1" s="46"/>
      <c r="C1" s="46"/>
      <c r="D1" s="46"/>
      <c r="E1" s="46"/>
      <c r="F1" s="46"/>
      <c r="G1" s="46"/>
      <c r="H1" s="46"/>
      <c r="I1" s="46"/>
      <c r="J1" s="46"/>
      <c r="K1" s="46"/>
      <c r="L1" s="46"/>
      <c r="M1" s="46"/>
      <c r="N1" s="46"/>
      <c r="O1" s="46"/>
      <c r="P1" s="46"/>
      <c r="Q1" s="47"/>
      <c r="R1" s="70" t="s">
        <v>1</v>
      </c>
      <c r="S1" s="46"/>
      <c r="T1" s="46"/>
      <c r="U1" s="46"/>
      <c r="V1" s="46"/>
      <c r="W1" s="46"/>
      <c r="X1" s="46"/>
      <c r="Y1" s="46"/>
      <c r="Z1" s="46"/>
      <c r="AA1" s="46"/>
      <c r="AB1" s="46"/>
      <c r="AC1" s="46"/>
      <c r="AD1" s="46"/>
      <c r="AE1" s="46"/>
      <c r="AF1" s="47"/>
      <c r="AG1" s="1"/>
      <c r="AH1" s="2"/>
      <c r="AI1" s="2"/>
      <c r="AJ1" s="2"/>
      <c r="AK1" s="2"/>
      <c r="AL1" s="2"/>
      <c r="AM1" s="71" t="s">
        <v>2</v>
      </c>
      <c r="AN1" s="53"/>
      <c r="AO1" s="53"/>
      <c r="AP1" s="53"/>
      <c r="AQ1" s="53"/>
      <c r="AR1" s="53"/>
      <c r="AS1" s="53"/>
      <c r="AT1" s="53"/>
      <c r="AU1" s="51"/>
      <c r="AV1" s="2"/>
      <c r="AW1" s="1"/>
      <c r="AX1" s="1"/>
      <c r="AY1" s="1"/>
      <c r="AZ1" s="1"/>
      <c r="BA1" s="1"/>
      <c r="BB1" s="1"/>
      <c r="BC1" s="1"/>
      <c r="BD1" s="1"/>
      <c r="BE1" s="1"/>
      <c r="BF1" s="1"/>
    </row>
    <row r="2" spans="1:58" ht="4.5" customHeight="1">
      <c r="A2" s="2"/>
      <c r="B2" s="2"/>
      <c r="C2" s="2"/>
      <c r="D2" s="2"/>
      <c r="E2" s="2"/>
      <c r="F2" s="2"/>
      <c r="G2" s="2"/>
      <c r="H2" s="2"/>
      <c r="I2" s="2"/>
      <c r="J2" s="2"/>
      <c r="K2" s="2"/>
      <c r="L2" s="2"/>
      <c r="M2" s="2"/>
      <c r="N2" s="2"/>
      <c r="O2" s="2"/>
      <c r="P2" s="3"/>
      <c r="Q2" s="4"/>
      <c r="R2" s="4"/>
      <c r="S2" s="4"/>
      <c r="T2" s="4"/>
      <c r="U2" s="4"/>
      <c r="V2" s="4"/>
      <c r="W2" s="4"/>
      <c r="X2" s="4"/>
      <c r="Y2" s="4"/>
      <c r="Z2" s="4"/>
      <c r="AA2" s="4"/>
      <c r="AB2" s="4"/>
      <c r="AC2" s="4"/>
      <c r="AD2" s="2"/>
      <c r="AE2" s="2"/>
      <c r="AF2" s="2"/>
      <c r="AG2" s="2"/>
      <c r="AH2" s="2"/>
      <c r="AI2" s="5"/>
      <c r="AJ2" s="5"/>
      <c r="AK2" s="5"/>
      <c r="AL2" s="5"/>
      <c r="AM2" s="5"/>
      <c r="AN2" s="5"/>
      <c r="AO2" s="5"/>
      <c r="AP2" s="5"/>
      <c r="AQ2" s="5"/>
      <c r="AR2" s="5"/>
      <c r="AS2" s="5"/>
      <c r="AT2" s="5"/>
      <c r="AU2" s="5"/>
      <c r="AV2" s="2"/>
      <c r="AW2" s="1"/>
      <c r="AX2" s="1"/>
      <c r="AY2" s="1"/>
      <c r="AZ2" s="1"/>
      <c r="BA2" s="1"/>
      <c r="BB2" s="1"/>
      <c r="BC2" s="1"/>
      <c r="BD2" s="1"/>
      <c r="BE2" s="1"/>
      <c r="BF2" s="1"/>
    </row>
    <row r="3" spans="1:58" ht="6" customHeight="1">
      <c r="A3" s="6"/>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9"/>
      <c r="AX3" s="10"/>
      <c r="AY3" s="1"/>
      <c r="AZ3" s="1"/>
      <c r="BA3" s="1"/>
      <c r="BB3" s="1"/>
      <c r="BC3" s="1"/>
      <c r="BD3" s="1"/>
      <c r="BE3" s="1"/>
      <c r="BF3" s="1"/>
    </row>
    <row r="4" spans="1:58" ht="18" customHeight="1">
      <c r="A4" s="11" t="s">
        <v>3</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row>
    <row r="5" spans="1:58" ht="7.5" customHeight="1">
      <c r="A5" s="13"/>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row>
    <row r="6" spans="1:58" ht="15.75" customHeight="1">
      <c r="A6" s="14" t="s">
        <v>4</v>
      </c>
      <c r="B6" s="14"/>
      <c r="C6" s="14"/>
      <c r="D6" s="14"/>
      <c r="E6" s="14"/>
      <c r="F6" s="14"/>
      <c r="G6" s="14"/>
      <c r="H6" s="15"/>
      <c r="I6" s="15"/>
      <c r="J6" s="15"/>
      <c r="K6" s="15"/>
      <c r="L6" s="15"/>
      <c r="M6" s="15"/>
      <c r="N6" s="15"/>
      <c r="O6" s="15"/>
      <c r="P6" s="14"/>
      <c r="Q6" s="14"/>
      <c r="R6" s="14"/>
      <c r="S6" s="14"/>
      <c r="T6" s="14"/>
      <c r="U6" s="14"/>
      <c r="V6" s="14"/>
      <c r="W6" s="16"/>
      <c r="X6" s="16"/>
      <c r="Y6" s="16"/>
      <c r="Z6" s="16"/>
      <c r="AA6" s="16"/>
      <c r="AB6" s="16"/>
      <c r="AC6" s="16"/>
      <c r="AD6" s="16"/>
      <c r="AE6" s="16"/>
      <c r="AF6" s="16"/>
      <c r="AG6" s="16"/>
      <c r="AH6" s="16"/>
      <c r="AI6" s="16"/>
      <c r="AJ6" s="16"/>
      <c r="AK6" s="16"/>
      <c r="AL6" s="16"/>
      <c r="AM6" s="16"/>
      <c r="AN6" s="16"/>
      <c r="AO6" s="16"/>
      <c r="AP6" s="16"/>
      <c r="AQ6" s="16"/>
      <c r="AR6" s="16"/>
      <c r="AS6" s="16"/>
      <c r="AT6" s="16"/>
      <c r="AU6" s="17"/>
      <c r="AV6" s="16"/>
      <c r="AW6" s="18"/>
      <c r="AX6" s="18"/>
      <c r="AY6" s="18"/>
      <c r="AZ6" s="18"/>
      <c r="BA6" s="18"/>
      <c r="BB6" s="19"/>
      <c r="BC6" s="19"/>
      <c r="BD6" s="19"/>
      <c r="BE6" s="19"/>
      <c r="BF6" s="19"/>
    </row>
    <row r="7" spans="1:58" ht="15.75" customHeight="1">
      <c r="A7" s="20"/>
      <c r="B7" s="21"/>
      <c r="C7" s="21"/>
      <c r="D7" s="21"/>
      <c r="E7" s="21"/>
      <c r="F7" s="21"/>
      <c r="G7" s="22"/>
      <c r="H7" s="52"/>
      <c r="I7" s="53"/>
      <c r="J7" s="53"/>
      <c r="K7" s="40"/>
      <c r="L7" s="54" t="s">
        <v>5</v>
      </c>
      <c r="M7" s="53"/>
      <c r="N7" s="41"/>
      <c r="O7" s="40"/>
      <c r="P7" s="72" t="s">
        <v>6</v>
      </c>
      <c r="Q7" s="53"/>
      <c r="R7" s="51"/>
      <c r="S7" s="20"/>
      <c r="T7" s="20"/>
      <c r="U7" s="20"/>
      <c r="V7" s="20"/>
      <c r="W7" s="20"/>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4"/>
      <c r="AX7" s="24"/>
      <c r="AY7" s="24"/>
      <c r="AZ7" s="24"/>
      <c r="BA7" s="24"/>
      <c r="BB7" s="24"/>
      <c r="BC7" s="24"/>
      <c r="BD7" s="24"/>
      <c r="BE7" s="24"/>
      <c r="BF7" s="24"/>
    </row>
    <row r="8" spans="1:58" ht="15.75" customHeight="1">
      <c r="A8" s="20"/>
      <c r="B8" s="57" t="s">
        <v>7</v>
      </c>
      <c r="C8" s="53"/>
      <c r="D8" s="53"/>
      <c r="E8" s="53"/>
      <c r="F8" s="53"/>
      <c r="G8" s="51"/>
      <c r="H8" s="73"/>
      <c r="I8" s="53"/>
      <c r="J8" s="53"/>
      <c r="K8" s="53"/>
      <c r="L8" s="53"/>
      <c r="M8" s="53"/>
      <c r="N8" s="40"/>
      <c r="O8" s="54" t="s">
        <v>8</v>
      </c>
      <c r="P8" s="53"/>
      <c r="Q8" s="53"/>
      <c r="R8" s="51"/>
      <c r="S8" s="20"/>
      <c r="T8" s="20"/>
      <c r="U8" s="20"/>
      <c r="V8" s="20"/>
      <c r="W8" s="20"/>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4"/>
      <c r="AX8" s="24"/>
      <c r="AY8" s="24"/>
      <c r="AZ8" s="24"/>
      <c r="BA8" s="24"/>
      <c r="BB8" s="24"/>
      <c r="BC8" s="24"/>
      <c r="BD8" s="24"/>
      <c r="BE8" s="24"/>
      <c r="BF8" s="24"/>
    </row>
    <row r="9" spans="1:58" ht="7.5" customHeight="1">
      <c r="A9" s="20"/>
      <c r="B9" s="25"/>
      <c r="C9" s="25"/>
      <c r="D9" s="25"/>
      <c r="E9" s="25"/>
      <c r="F9" s="25"/>
      <c r="G9" s="25"/>
      <c r="H9" s="26"/>
      <c r="I9" s="26"/>
      <c r="J9" s="26"/>
      <c r="K9" s="26"/>
      <c r="L9" s="26"/>
      <c r="M9" s="26"/>
      <c r="N9" s="26"/>
      <c r="O9" s="20"/>
      <c r="P9" s="20"/>
      <c r="Q9" s="20"/>
      <c r="R9" s="26"/>
      <c r="S9" s="26"/>
      <c r="T9" s="26"/>
      <c r="U9" s="26"/>
      <c r="V9" s="26"/>
      <c r="W9" s="26"/>
      <c r="X9" s="26"/>
      <c r="Y9" s="20"/>
      <c r="Z9" s="20"/>
      <c r="AA9" s="20"/>
      <c r="AB9" s="26"/>
      <c r="AC9" s="26"/>
      <c r="AD9" s="26"/>
      <c r="AE9" s="26"/>
      <c r="AF9" s="26"/>
      <c r="AG9" s="26"/>
      <c r="AH9" s="26"/>
      <c r="AI9" s="20"/>
      <c r="AJ9" s="20"/>
      <c r="AK9" s="20"/>
      <c r="AL9" s="26"/>
      <c r="AM9" s="26"/>
      <c r="AN9" s="26"/>
      <c r="AO9" s="26"/>
      <c r="AP9" s="26"/>
      <c r="AQ9" s="26"/>
      <c r="AR9" s="26"/>
      <c r="AS9" s="20"/>
      <c r="AT9" s="20"/>
      <c r="AU9" s="20"/>
      <c r="AV9" s="20"/>
      <c r="AW9" s="27"/>
      <c r="AX9" s="27"/>
      <c r="AY9" s="27"/>
      <c r="AZ9" s="27"/>
      <c r="BA9" s="27"/>
      <c r="BB9" s="27"/>
      <c r="BC9" s="24"/>
      <c r="BD9" s="24"/>
      <c r="BE9" s="24"/>
      <c r="BF9" s="24"/>
    </row>
    <row r="10" spans="1:58" ht="15.75" customHeight="1">
      <c r="A10" s="14" t="s">
        <v>9</v>
      </c>
      <c r="B10" s="14"/>
      <c r="C10" s="14"/>
      <c r="D10" s="14"/>
      <c r="E10" s="14"/>
      <c r="F10" s="14"/>
      <c r="G10" s="14"/>
      <c r="H10" s="15"/>
      <c r="I10" s="15"/>
      <c r="J10" s="15"/>
      <c r="K10" s="15"/>
      <c r="L10" s="15"/>
      <c r="M10" s="15"/>
      <c r="N10" s="15"/>
      <c r="O10" s="15"/>
      <c r="P10" s="15"/>
      <c r="Q10" s="15"/>
      <c r="R10" s="15"/>
      <c r="S10" s="14"/>
      <c r="T10" s="14"/>
      <c r="U10" s="14"/>
      <c r="V10" s="14"/>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7"/>
      <c r="AV10" s="16"/>
      <c r="AW10" s="18"/>
      <c r="AX10" s="18"/>
      <c r="AY10" s="18"/>
      <c r="AZ10" s="18"/>
      <c r="BA10" s="18"/>
      <c r="BB10" s="19"/>
      <c r="BC10" s="19"/>
      <c r="BD10" s="19"/>
      <c r="BE10" s="19"/>
      <c r="BF10" s="19"/>
    </row>
    <row r="11" spans="1:58" ht="15.75" customHeight="1">
      <c r="A11" s="20"/>
      <c r="B11" s="21"/>
      <c r="C11" s="21"/>
      <c r="D11" s="21"/>
      <c r="E11" s="21"/>
      <c r="F11" s="21"/>
      <c r="G11" s="22"/>
      <c r="H11" s="55">
        <v>2026</v>
      </c>
      <c r="I11" s="53"/>
      <c r="J11" s="53"/>
      <c r="K11" s="40"/>
      <c r="L11" s="39" t="s">
        <v>5</v>
      </c>
      <c r="M11" s="40"/>
      <c r="N11" s="39">
        <v>8</v>
      </c>
      <c r="O11" s="40"/>
      <c r="P11" s="39" t="s">
        <v>6</v>
      </c>
      <c r="Q11" s="40"/>
      <c r="R11" s="55">
        <v>2026</v>
      </c>
      <c r="S11" s="53"/>
      <c r="T11" s="53"/>
      <c r="U11" s="40"/>
      <c r="V11" s="39" t="s">
        <v>5</v>
      </c>
      <c r="W11" s="40"/>
      <c r="X11" s="39">
        <v>9</v>
      </c>
      <c r="Y11" s="40"/>
      <c r="Z11" s="39" t="s">
        <v>6</v>
      </c>
      <c r="AA11" s="40"/>
      <c r="AB11" s="55">
        <v>2026</v>
      </c>
      <c r="AC11" s="53"/>
      <c r="AD11" s="53"/>
      <c r="AE11" s="40"/>
      <c r="AF11" s="39" t="s">
        <v>5</v>
      </c>
      <c r="AG11" s="40"/>
      <c r="AH11" s="39">
        <v>10</v>
      </c>
      <c r="AI11" s="40"/>
      <c r="AJ11" s="54" t="s">
        <v>6</v>
      </c>
      <c r="AK11" s="53"/>
      <c r="AL11" s="42" t="s">
        <v>10</v>
      </c>
      <c r="AM11" s="43"/>
      <c r="AN11" s="43"/>
      <c r="AO11" s="43"/>
      <c r="AP11" s="43"/>
      <c r="AQ11" s="43"/>
      <c r="AR11" s="43"/>
      <c r="AS11" s="43"/>
      <c r="AT11" s="43"/>
      <c r="AU11" s="43"/>
      <c r="AV11" s="44"/>
      <c r="AW11" s="24"/>
      <c r="AX11" s="24"/>
      <c r="AY11" s="24"/>
      <c r="AZ11" s="24"/>
      <c r="BA11" s="24"/>
      <c r="BB11" s="24"/>
      <c r="BC11" s="24"/>
      <c r="BD11" s="24"/>
      <c r="BE11" s="24"/>
      <c r="BF11" s="24"/>
    </row>
    <row r="12" spans="1:58" ht="15.75" customHeight="1">
      <c r="A12" s="20"/>
      <c r="B12" s="57" t="s">
        <v>7</v>
      </c>
      <c r="C12" s="53"/>
      <c r="D12" s="53"/>
      <c r="E12" s="53"/>
      <c r="F12" s="53"/>
      <c r="G12" s="51"/>
      <c r="H12" s="73"/>
      <c r="I12" s="53"/>
      <c r="J12" s="53"/>
      <c r="K12" s="53"/>
      <c r="L12" s="53"/>
      <c r="M12" s="53"/>
      <c r="N12" s="40"/>
      <c r="O12" s="54" t="s">
        <v>11</v>
      </c>
      <c r="P12" s="53"/>
      <c r="Q12" s="53"/>
      <c r="R12" s="73"/>
      <c r="S12" s="53"/>
      <c r="T12" s="53"/>
      <c r="U12" s="53"/>
      <c r="V12" s="53"/>
      <c r="W12" s="53"/>
      <c r="X12" s="40"/>
      <c r="Y12" s="54" t="s">
        <v>11</v>
      </c>
      <c r="Z12" s="53"/>
      <c r="AA12" s="53"/>
      <c r="AB12" s="73"/>
      <c r="AC12" s="53"/>
      <c r="AD12" s="53"/>
      <c r="AE12" s="53"/>
      <c r="AF12" s="53"/>
      <c r="AG12" s="53"/>
      <c r="AH12" s="40"/>
      <c r="AI12" s="54" t="s">
        <v>11</v>
      </c>
      <c r="AJ12" s="53"/>
      <c r="AK12" s="53"/>
      <c r="AL12" s="56" t="str">
        <f>IF(H12="","",ROUNDDOWN(SUM(H12+R12+AB12)/3,0))</f>
        <v/>
      </c>
      <c r="AM12" s="53"/>
      <c r="AN12" s="53"/>
      <c r="AO12" s="53"/>
      <c r="AP12" s="53"/>
      <c r="AQ12" s="53"/>
      <c r="AR12" s="40"/>
      <c r="AS12" s="39" t="s">
        <v>12</v>
      </c>
      <c r="AT12" s="53"/>
      <c r="AU12" s="53"/>
      <c r="AV12" s="51"/>
      <c r="AW12" s="24"/>
      <c r="AX12" s="24"/>
      <c r="AY12" s="24"/>
      <c r="AZ12" s="24"/>
      <c r="BA12" s="24"/>
      <c r="BB12" s="24"/>
      <c r="BC12" s="24"/>
      <c r="BD12" s="24"/>
      <c r="BE12" s="24"/>
      <c r="BF12" s="24"/>
    </row>
    <row r="13" spans="1:58" ht="7.5" customHeight="1">
      <c r="A13" s="20"/>
      <c r="B13" s="25"/>
      <c r="C13" s="25"/>
      <c r="D13" s="25"/>
      <c r="E13" s="25"/>
      <c r="F13" s="25"/>
      <c r="G13" s="25"/>
      <c r="H13" s="26"/>
      <c r="I13" s="26"/>
      <c r="J13" s="26"/>
      <c r="K13" s="26"/>
      <c r="L13" s="26"/>
      <c r="M13" s="26"/>
      <c r="N13" s="26"/>
      <c r="O13" s="20"/>
      <c r="P13" s="20"/>
      <c r="Q13" s="20"/>
      <c r="R13" s="26"/>
      <c r="S13" s="26"/>
      <c r="T13" s="26"/>
      <c r="U13" s="26"/>
      <c r="V13" s="26"/>
      <c r="W13" s="26"/>
      <c r="X13" s="26"/>
      <c r="Y13" s="20"/>
      <c r="Z13" s="20"/>
      <c r="AA13" s="20"/>
      <c r="AB13" s="26"/>
      <c r="AC13" s="26"/>
      <c r="AD13" s="26"/>
      <c r="AE13" s="26"/>
      <c r="AF13" s="26"/>
      <c r="AG13" s="26"/>
      <c r="AH13" s="26"/>
      <c r="AI13" s="20"/>
      <c r="AJ13" s="20"/>
      <c r="AK13" s="20"/>
      <c r="AL13" s="26"/>
      <c r="AM13" s="26"/>
      <c r="AN13" s="26"/>
      <c r="AO13" s="26"/>
      <c r="AP13" s="26"/>
      <c r="AQ13" s="26"/>
      <c r="AR13" s="26"/>
      <c r="AS13" s="20"/>
      <c r="AT13" s="20"/>
      <c r="AU13" s="20"/>
      <c r="AV13" s="20"/>
      <c r="AW13" s="27"/>
      <c r="AX13" s="27"/>
      <c r="AY13" s="27"/>
      <c r="AZ13" s="27"/>
      <c r="BA13" s="27"/>
      <c r="BB13" s="27"/>
      <c r="BC13" s="24"/>
      <c r="BD13" s="24"/>
      <c r="BE13" s="24"/>
      <c r="BF13" s="24"/>
    </row>
    <row r="14" spans="1:58" ht="15.75" customHeight="1">
      <c r="A14" s="28" t="s">
        <v>13</v>
      </c>
      <c r="B14" s="29"/>
      <c r="C14" s="29"/>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30"/>
      <c r="AV14" s="20"/>
      <c r="AW14" s="20"/>
      <c r="AX14" s="23"/>
      <c r="AY14" s="20"/>
      <c r="AZ14" s="20"/>
      <c r="BA14" s="20"/>
      <c r="BB14" s="23"/>
      <c r="BC14" s="23"/>
      <c r="BD14" s="23"/>
      <c r="BE14" s="23"/>
      <c r="BF14" s="23"/>
    </row>
    <row r="15" spans="1:58" ht="15.75" customHeight="1">
      <c r="A15" s="23"/>
      <c r="B15" s="45" t="s">
        <v>14</v>
      </c>
      <c r="C15" s="46"/>
      <c r="D15" s="46"/>
      <c r="E15" s="46"/>
      <c r="F15" s="46"/>
      <c r="G15" s="46"/>
      <c r="H15" s="46"/>
      <c r="I15" s="46"/>
      <c r="J15" s="46"/>
      <c r="K15" s="46"/>
      <c r="L15" s="46"/>
      <c r="M15" s="46"/>
      <c r="N15" s="46"/>
      <c r="O15" s="46"/>
      <c r="P15" s="46"/>
      <c r="Q15" s="46"/>
      <c r="R15" s="46"/>
      <c r="S15" s="46"/>
      <c r="T15" s="46"/>
      <c r="U15" s="46"/>
      <c r="V15" s="46"/>
      <c r="W15" s="46"/>
      <c r="X15" s="46"/>
      <c r="Y15" s="47"/>
      <c r="Z15" s="48" t="str">
        <f>IF(H8="","",ROUNDDOWN((AL12-H8)/AL12*100,1))</f>
        <v/>
      </c>
      <c r="AA15" s="49"/>
      <c r="AB15" s="49"/>
      <c r="AC15" s="49"/>
      <c r="AD15" s="49"/>
      <c r="AE15" s="49"/>
      <c r="AF15" s="49"/>
      <c r="AG15" s="49"/>
      <c r="AH15" s="50"/>
      <c r="AI15" s="7" t="s">
        <v>15</v>
      </c>
      <c r="AJ15" s="7"/>
      <c r="AK15" s="7"/>
      <c r="AL15" s="7"/>
      <c r="AM15" s="7"/>
      <c r="AN15" s="7"/>
      <c r="AO15" s="7"/>
      <c r="AP15" s="23"/>
      <c r="AQ15" s="23"/>
      <c r="AR15" s="23"/>
      <c r="AS15" s="23"/>
      <c r="AT15" s="23"/>
      <c r="AU15" s="23"/>
      <c r="AV15" s="23"/>
      <c r="AW15" s="23"/>
      <c r="AX15" s="23"/>
      <c r="AY15" s="23"/>
      <c r="AZ15" s="23"/>
      <c r="BA15" s="23"/>
      <c r="BB15" s="23"/>
      <c r="BC15" s="23"/>
      <c r="BD15" s="23"/>
      <c r="BE15" s="23"/>
      <c r="BF15" s="23"/>
    </row>
    <row r="16" spans="1:58" ht="7.5" customHeight="1">
      <c r="A16" s="23"/>
      <c r="B16" s="20"/>
      <c r="C16" s="20"/>
      <c r="D16" s="20"/>
      <c r="E16" s="20"/>
      <c r="F16" s="20"/>
      <c r="G16" s="20"/>
      <c r="H16" s="20"/>
      <c r="I16" s="20"/>
      <c r="J16" s="20"/>
      <c r="K16" s="20"/>
      <c r="L16" s="20"/>
      <c r="M16" s="20"/>
      <c r="N16" s="20"/>
      <c r="O16" s="20"/>
      <c r="P16" s="20"/>
      <c r="Q16" s="20"/>
      <c r="R16" s="20"/>
      <c r="S16" s="20"/>
      <c r="T16" s="20"/>
      <c r="U16" s="20"/>
      <c r="V16" s="20"/>
      <c r="W16" s="20"/>
      <c r="X16" s="20"/>
      <c r="Y16" s="20"/>
      <c r="Z16" s="31"/>
      <c r="AA16" s="31"/>
      <c r="AB16" s="31"/>
      <c r="AC16" s="31"/>
      <c r="AD16" s="31"/>
      <c r="AE16" s="31"/>
      <c r="AF16" s="31"/>
      <c r="AG16" s="31"/>
      <c r="AH16" s="31"/>
      <c r="AI16" s="7"/>
      <c r="AJ16" s="7"/>
      <c r="AK16" s="7"/>
      <c r="AL16" s="7"/>
      <c r="AM16" s="7"/>
      <c r="AN16" s="7"/>
      <c r="AO16" s="7"/>
      <c r="AP16" s="23"/>
      <c r="AQ16" s="23"/>
      <c r="AR16" s="23"/>
      <c r="AS16" s="23"/>
      <c r="AT16" s="23"/>
      <c r="AU16" s="23"/>
      <c r="AV16" s="23"/>
      <c r="AW16" s="23"/>
      <c r="AX16" s="23"/>
      <c r="AY16" s="23"/>
      <c r="AZ16" s="23"/>
      <c r="BA16" s="23"/>
      <c r="BB16" s="23"/>
      <c r="BC16" s="23"/>
      <c r="BD16" s="23"/>
      <c r="BE16" s="23"/>
      <c r="BF16" s="23"/>
    </row>
    <row r="17" spans="1:58" ht="15.75" customHeight="1">
      <c r="A17" s="14" t="s">
        <v>16</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20"/>
      <c r="AX17" s="20"/>
      <c r="AY17" s="20"/>
      <c r="AZ17" s="20"/>
      <c r="BA17" s="20"/>
      <c r="BB17" s="23"/>
      <c r="BC17" s="23"/>
      <c r="BD17" s="23"/>
      <c r="BE17" s="23"/>
      <c r="BF17" s="23"/>
    </row>
    <row r="18" spans="1:58" ht="15.75" customHeight="1">
      <c r="A18" s="20"/>
      <c r="B18" s="32"/>
      <c r="C18" s="32"/>
      <c r="D18" s="32"/>
      <c r="E18" s="32"/>
      <c r="F18" s="32"/>
      <c r="G18" s="22"/>
      <c r="H18" s="52"/>
      <c r="I18" s="53"/>
      <c r="J18" s="53"/>
      <c r="K18" s="40"/>
      <c r="L18" s="39" t="s">
        <v>5</v>
      </c>
      <c r="M18" s="40"/>
      <c r="N18" s="41"/>
      <c r="O18" s="40"/>
      <c r="P18" s="39" t="s">
        <v>6</v>
      </c>
      <c r="Q18" s="51"/>
      <c r="R18" s="52"/>
      <c r="S18" s="53"/>
      <c r="T18" s="53"/>
      <c r="U18" s="40"/>
      <c r="V18" s="39" t="s">
        <v>5</v>
      </c>
      <c r="W18" s="40"/>
      <c r="X18" s="41"/>
      <c r="Y18" s="40"/>
      <c r="Z18" s="54" t="s">
        <v>6</v>
      </c>
      <c r="AA18" s="51"/>
      <c r="AB18" s="42" t="s">
        <v>17</v>
      </c>
      <c r="AC18" s="43"/>
      <c r="AD18" s="43"/>
      <c r="AE18" s="43"/>
      <c r="AF18" s="43"/>
      <c r="AG18" s="43"/>
      <c r="AH18" s="43"/>
      <c r="AI18" s="43"/>
      <c r="AJ18" s="43"/>
      <c r="AK18" s="43"/>
      <c r="AL18" s="44"/>
      <c r="AM18" s="20"/>
      <c r="AN18" s="20"/>
      <c r="AO18" s="20"/>
      <c r="AP18" s="20"/>
      <c r="AQ18" s="20"/>
      <c r="AR18" s="20"/>
      <c r="AS18" s="23"/>
      <c r="AT18" s="23"/>
      <c r="AU18" s="23"/>
      <c r="AV18" s="23"/>
      <c r="AW18" s="24"/>
      <c r="AX18" s="24"/>
      <c r="AY18" s="24"/>
      <c r="AZ18" s="24"/>
      <c r="BA18" s="24"/>
      <c r="BB18" s="24"/>
      <c r="BC18" s="24"/>
      <c r="BD18" s="24"/>
      <c r="BE18" s="24"/>
      <c r="BF18" s="24"/>
    </row>
    <row r="19" spans="1:58" ht="15.75" customHeight="1">
      <c r="A19" s="20"/>
      <c r="B19" s="57" t="s">
        <v>7</v>
      </c>
      <c r="C19" s="53"/>
      <c r="D19" s="53"/>
      <c r="E19" s="53"/>
      <c r="F19" s="53"/>
      <c r="G19" s="51"/>
      <c r="H19" s="73"/>
      <c r="I19" s="53"/>
      <c r="J19" s="53"/>
      <c r="K19" s="53"/>
      <c r="L19" s="53"/>
      <c r="M19" s="53"/>
      <c r="N19" s="40"/>
      <c r="O19" s="54" t="s">
        <v>11</v>
      </c>
      <c r="P19" s="53"/>
      <c r="Q19" s="51"/>
      <c r="R19" s="73"/>
      <c r="S19" s="53"/>
      <c r="T19" s="53"/>
      <c r="U19" s="53"/>
      <c r="V19" s="53"/>
      <c r="W19" s="53"/>
      <c r="X19" s="40"/>
      <c r="Y19" s="60" t="s">
        <v>11</v>
      </c>
      <c r="Z19" s="61"/>
      <c r="AA19" s="61"/>
      <c r="AB19" s="56" t="str">
        <f>IF(H19="","",SUM(H19,R19))</f>
        <v/>
      </c>
      <c r="AC19" s="53"/>
      <c r="AD19" s="53"/>
      <c r="AE19" s="53"/>
      <c r="AF19" s="53"/>
      <c r="AG19" s="53"/>
      <c r="AH19" s="40"/>
      <c r="AI19" s="39" t="s">
        <v>18</v>
      </c>
      <c r="AJ19" s="53"/>
      <c r="AK19" s="53"/>
      <c r="AL19" s="51"/>
      <c r="AM19" s="20"/>
      <c r="AN19" s="20"/>
      <c r="AO19" s="20"/>
      <c r="AP19" s="20"/>
      <c r="AQ19" s="20"/>
      <c r="AR19" s="20"/>
      <c r="AS19" s="23"/>
      <c r="AT19" s="23"/>
      <c r="AU19" s="23"/>
      <c r="AV19" s="23"/>
      <c r="AW19" s="24"/>
      <c r="AX19" s="24"/>
      <c r="AY19" s="24"/>
      <c r="AZ19" s="24"/>
      <c r="BA19" s="24"/>
      <c r="BB19" s="24"/>
      <c r="BC19" s="24"/>
      <c r="BD19" s="24"/>
      <c r="BE19" s="24"/>
      <c r="BF19" s="24"/>
    </row>
    <row r="20" spans="1:58" ht="7.5" customHeight="1">
      <c r="A20" s="20"/>
      <c r="B20" s="25"/>
      <c r="C20" s="25"/>
      <c r="D20" s="25"/>
      <c r="E20" s="25"/>
      <c r="F20" s="25"/>
      <c r="G20" s="25"/>
      <c r="H20" s="33"/>
      <c r="I20" s="33"/>
      <c r="J20" s="33"/>
      <c r="K20" s="33"/>
      <c r="L20" s="33"/>
      <c r="M20" s="33"/>
      <c r="N20" s="33"/>
      <c r="O20" s="20"/>
      <c r="P20" s="20"/>
      <c r="Q20" s="20"/>
      <c r="R20" s="33"/>
      <c r="S20" s="33"/>
      <c r="T20" s="33"/>
      <c r="U20" s="33"/>
      <c r="V20" s="33"/>
      <c r="W20" s="33"/>
      <c r="X20" s="33"/>
      <c r="Y20" s="20"/>
      <c r="Z20" s="20"/>
      <c r="AA20" s="20"/>
      <c r="AB20" s="34"/>
      <c r="AC20" s="34"/>
      <c r="AD20" s="34"/>
      <c r="AE20" s="34"/>
      <c r="AF20" s="34"/>
      <c r="AG20" s="34"/>
      <c r="AH20" s="34"/>
      <c r="AI20" s="20"/>
      <c r="AJ20" s="20"/>
      <c r="AK20" s="20"/>
      <c r="AL20" s="20"/>
      <c r="AM20" s="20"/>
      <c r="AN20" s="20"/>
      <c r="AO20" s="20"/>
      <c r="AP20" s="20"/>
      <c r="AQ20" s="20"/>
      <c r="AR20" s="20"/>
      <c r="AS20" s="23"/>
      <c r="AT20" s="23"/>
      <c r="AU20" s="23"/>
      <c r="AV20" s="23"/>
      <c r="AW20" s="23"/>
      <c r="AX20" s="23"/>
      <c r="AY20" s="23"/>
      <c r="AZ20" s="23"/>
      <c r="BA20" s="23"/>
      <c r="BB20" s="23"/>
      <c r="BC20" s="23"/>
      <c r="BD20" s="23"/>
      <c r="BE20" s="23"/>
      <c r="BF20" s="23"/>
    </row>
    <row r="21" spans="1:58" ht="15.75" customHeight="1">
      <c r="A21" s="14" t="s">
        <v>19</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20"/>
      <c r="AX21" s="20"/>
      <c r="AY21" s="20"/>
      <c r="AZ21" s="20"/>
      <c r="BA21" s="20"/>
      <c r="BB21" s="23"/>
      <c r="BC21" s="23"/>
      <c r="BD21" s="23"/>
      <c r="BE21" s="23"/>
      <c r="BF21" s="23"/>
    </row>
    <row r="22" spans="1:58" ht="15.75" customHeight="1">
      <c r="A22" s="20"/>
      <c r="B22" s="32"/>
      <c r="C22" s="32"/>
      <c r="D22" s="32"/>
      <c r="E22" s="32"/>
      <c r="F22" s="32"/>
      <c r="G22" s="22"/>
      <c r="H22" s="55">
        <v>2026</v>
      </c>
      <c r="I22" s="53"/>
      <c r="J22" s="53"/>
      <c r="K22" s="40"/>
      <c r="L22" s="39" t="s">
        <v>5</v>
      </c>
      <c r="M22" s="40"/>
      <c r="N22" s="39">
        <v>8</v>
      </c>
      <c r="O22" s="40"/>
      <c r="P22" s="39" t="s">
        <v>6</v>
      </c>
      <c r="Q22" s="40"/>
      <c r="R22" s="55">
        <v>2026</v>
      </c>
      <c r="S22" s="53"/>
      <c r="T22" s="53"/>
      <c r="U22" s="40"/>
      <c r="V22" s="39" t="s">
        <v>5</v>
      </c>
      <c r="W22" s="40"/>
      <c r="X22" s="39">
        <v>9</v>
      </c>
      <c r="Y22" s="40"/>
      <c r="Z22" s="39" t="s">
        <v>6</v>
      </c>
      <c r="AA22" s="40"/>
      <c r="AB22" s="55">
        <v>2026</v>
      </c>
      <c r="AC22" s="53"/>
      <c r="AD22" s="53"/>
      <c r="AE22" s="40"/>
      <c r="AF22" s="39" t="s">
        <v>5</v>
      </c>
      <c r="AG22" s="40"/>
      <c r="AH22" s="39">
        <v>10</v>
      </c>
      <c r="AI22" s="40"/>
      <c r="AJ22" s="54" t="s">
        <v>6</v>
      </c>
      <c r="AK22" s="53"/>
      <c r="AL22" s="42" t="s">
        <v>20</v>
      </c>
      <c r="AM22" s="43"/>
      <c r="AN22" s="43"/>
      <c r="AO22" s="43"/>
      <c r="AP22" s="43"/>
      <c r="AQ22" s="43"/>
      <c r="AR22" s="43"/>
      <c r="AS22" s="43"/>
      <c r="AT22" s="43"/>
      <c r="AU22" s="43"/>
      <c r="AV22" s="44"/>
      <c r="AW22" s="20"/>
      <c r="AX22" s="20"/>
      <c r="AY22" s="20"/>
      <c r="AZ22" s="20"/>
      <c r="BA22" s="20"/>
      <c r="BB22" s="20"/>
      <c r="BC22" s="23"/>
      <c r="BD22" s="23"/>
      <c r="BE22" s="23"/>
      <c r="BF22" s="23"/>
    </row>
    <row r="23" spans="1:58" ht="15.75" customHeight="1">
      <c r="A23" s="20"/>
      <c r="B23" s="57" t="s">
        <v>7</v>
      </c>
      <c r="C23" s="53"/>
      <c r="D23" s="53"/>
      <c r="E23" s="53"/>
      <c r="F23" s="53"/>
      <c r="G23" s="51"/>
      <c r="H23" s="58" t="str">
        <f>IF(H12="","",H12)</f>
        <v/>
      </c>
      <c r="I23" s="53"/>
      <c r="J23" s="53"/>
      <c r="K23" s="53"/>
      <c r="L23" s="53"/>
      <c r="M23" s="53"/>
      <c r="N23" s="40"/>
      <c r="O23" s="39" t="s">
        <v>11</v>
      </c>
      <c r="P23" s="53"/>
      <c r="Q23" s="51"/>
      <c r="R23" s="58" t="str">
        <f>IF(R12="","",R12)</f>
        <v/>
      </c>
      <c r="S23" s="53"/>
      <c r="T23" s="53"/>
      <c r="U23" s="53"/>
      <c r="V23" s="53"/>
      <c r="W23" s="53"/>
      <c r="X23" s="40"/>
      <c r="Y23" s="59" t="s">
        <v>11</v>
      </c>
      <c r="Z23" s="49"/>
      <c r="AA23" s="50"/>
      <c r="AB23" s="58" t="str">
        <f>IF(AB12="","",AB12)</f>
        <v/>
      </c>
      <c r="AC23" s="53"/>
      <c r="AD23" s="53"/>
      <c r="AE23" s="53"/>
      <c r="AF23" s="53"/>
      <c r="AG23" s="53"/>
      <c r="AH23" s="40"/>
      <c r="AI23" s="60" t="s">
        <v>11</v>
      </c>
      <c r="AJ23" s="61"/>
      <c r="AK23" s="61"/>
      <c r="AL23" s="56" t="str">
        <f>IF(H23="","",SUM(H23,R23,AB23))</f>
        <v/>
      </c>
      <c r="AM23" s="53"/>
      <c r="AN23" s="53"/>
      <c r="AO23" s="53"/>
      <c r="AP23" s="53"/>
      <c r="AQ23" s="53"/>
      <c r="AR23" s="40"/>
      <c r="AS23" s="39" t="s">
        <v>21</v>
      </c>
      <c r="AT23" s="53"/>
      <c r="AU23" s="53"/>
      <c r="AV23" s="51"/>
      <c r="AW23" s="20"/>
      <c r="AX23" s="20"/>
      <c r="AY23" s="20"/>
      <c r="AZ23" s="20"/>
      <c r="BA23" s="20"/>
      <c r="BB23" s="20"/>
      <c r="BC23" s="23"/>
      <c r="BD23" s="23"/>
      <c r="BE23" s="23"/>
      <c r="BF23" s="23"/>
    </row>
    <row r="24" spans="1:58" ht="39" customHeight="1">
      <c r="A24" s="20"/>
      <c r="B24" s="62" t="s">
        <v>22</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63"/>
      <c r="AW24" s="20"/>
      <c r="AX24" s="20"/>
      <c r="AY24" s="20"/>
      <c r="AZ24" s="20"/>
      <c r="BA24" s="20"/>
      <c r="BB24" s="20"/>
      <c r="BC24" s="23"/>
      <c r="BD24" s="23"/>
      <c r="BE24" s="23"/>
      <c r="BF24" s="23"/>
    </row>
    <row r="25" spans="1:58" ht="7.5" customHeight="1">
      <c r="A25" s="20"/>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0"/>
      <c r="AX25" s="20"/>
      <c r="AY25" s="20"/>
      <c r="AZ25" s="23"/>
      <c r="BA25" s="20"/>
      <c r="BB25" s="20"/>
      <c r="BC25" s="20"/>
      <c r="BD25" s="23"/>
      <c r="BE25" s="23"/>
      <c r="BF25" s="23"/>
    </row>
    <row r="26" spans="1:58" ht="15.75" customHeight="1">
      <c r="A26" s="28" t="s">
        <v>23</v>
      </c>
      <c r="B26" s="29"/>
      <c r="C26" s="29"/>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30"/>
      <c r="AV26" s="20"/>
      <c r="AW26" s="20"/>
      <c r="AX26" s="23"/>
      <c r="AY26" s="20"/>
      <c r="AZ26" s="20"/>
      <c r="BA26" s="20"/>
      <c r="BB26" s="23"/>
      <c r="BC26" s="23"/>
      <c r="BD26" s="23"/>
      <c r="BE26" s="23"/>
      <c r="BF26" s="23"/>
    </row>
    <row r="27" spans="1:58" ht="15.75" customHeight="1">
      <c r="A27" s="23"/>
      <c r="B27" s="23"/>
      <c r="C27" s="23"/>
      <c r="D27" s="23"/>
      <c r="E27" s="59" t="s">
        <v>24</v>
      </c>
      <c r="F27" s="49"/>
      <c r="G27" s="49"/>
      <c r="H27" s="49"/>
      <c r="I27" s="49"/>
      <c r="J27" s="49"/>
      <c r="K27" s="49"/>
      <c r="L27" s="49"/>
      <c r="M27" s="49"/>
      <c r="N27" s="49"/>
      <c r="O27" s="49"/>
      <c r="P27" s="49"/>
      <c r="Q27" s="49"/>
      <c r="R27" s="49"/>
      <c r="S27" s="50"/>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row>
    <row r="28" spans="1:58" ht="15.75" customHeight="1">
      <c r="A28" s="23"/>
      <c r="B28" s="23"/>
      <c r="C28" s="23"/>
      <c r="D28" s="23"/>
      <c r="E28" s="45" t="s">
        <v>25</v>
      </c>
      <c r="F28" s="46"/>
      <c r="G28" s="46"/>
      <c r="H28" s="46"/>
      <c r="I28" s="46"/>
      <c r="J28" s="46"/>
      <c r="K28" s="46"/>
      <c r="L28" s="46"/>
      <c r="M28" s="46"/>
      <c r="N28" s="46"/>
      <c r="O28" s="46"/>
      <c r="P28" s="46"/>
      <c r="Q28" s="46"/>
      <c r="R28" s="46"/>
      <c r="S28" s="47"/>
      <c r="T28" s="45" t="s">
        <v>26</v>
      </c>
      <c r="U28" s="46"/>
      <c r="V28" s="46"/>
      <c r="W28" s="46"/>
      <c r="X28" s="46"/>
      <c r="Y28" s="47"/>
      <c r="Z28" s="48" t="str">
        <f>IF(H19="","",ROUNDDOWN((AL23-(H8+AB19))/AL23*100,1))</f>
        <v/>
      </c>
      <c r="AA28" s="49"/>
      <c r="AB28" s="49"/>
      <c r="AC28" s="49"/>
      <c r="AD28" s="49"/>
      <c r="AE28" s="49"/>
      <c r="AF28" s="49"/>
      <c r="AG28" s="49"/>
      <c r="AH28" s="50"/>
      <c r="AI28" s="7" t="s">
        <v>15</v>
      </c>
      <c r="AJ28" s="7"/>
      <c r="AK28" s="7"/>
      <c r="AL28" s="7"/>
      <c r="AM28" s="7"/>
      <c r="AN28" s="7"/>
      <c r="AO28" s="7"/>
      <c r="AP28" s="23"/>
      <c r="AQ28" s="23"/>
      <c r="AR28" s="23"/>
      <c r="AS28" s="23"/>
      <c r="AT28" s="23"/>
      <c r="AU28" s="23"/>
      <c r="AV28" s="23"/>
      <c r="AW28" s="23"/>
      <c r="AX28" s="23"/>
      <c r="AY28" s="23"/>
      <c r="AZ28" s="23"/>
      <c r="BA28" s="23"/>
      <c r="BB28" s="23"/>
      <c r="BC28" s="23"/>
      <c r="BD28" s="23"/>
      <c r="BE28" s="23"/>
      <c r="BF28" s="23"/>
    </row>
    <row r="29" spans="1:58" ht="1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35"/>
      <c r="AA29" s="35"/>
      <c r="AB29" s="36"/>
      <c r="AC29" s="36"/>
      <c r="AD29" s="36"/>
      <c r="AE29" s="36"/>
      <c r="AF29" s="36"/>
      <c r="AG29" s="36"/>
      <c r="AH29" s="36"/>
      <c r="AI29" s="36"/>
      <c r="AJ29" s="36"/>
      <c r="AK29" s="23"/>
      <c r="AL29" s="23"/>
      <c r="AM29" s="23"/>
      <c r="AN29" s="23"/>
      <c r="AO29" s="23"/>
      <c r="AP29" s="23"/>
      <c r="AQ29" s="23"/>
      <c r="AR29" s="23"/>
      <c r="AS29" s="23"/>
      <c r="AT29" s="23"/>
      <c r="AU29" s="23"/>
      <c r="AV29" s="23"/>
      <c r="AW29" s="23"/>
      <c r="AX29" s="23"/>
      <c r="AY29" s="23"/>
      <c r="AZ29" s="23"/>
      <c r="BA29" s="23"/>
      <c r="BB29" s="23"/>
      <c r="BC29" s="23"/>
      <c r="BD29" s="23"/>
      <c r="BE29" s="23"/>
      <c r="BF29" s="23"/>
    </row>
    <row r="30" spans="1:58" ht="15" customHeight="1">
      <c r="A30" s="68"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4"/>
      <c r="AW30" s="24"/>
      <c r="AX30" s="24"/>
      <c r="AY30" s="24"/>
      <c r="AZ30" s="24"/>
      <c r="BA30" s="24"/>
      <c r="BB30" s="24"/>
      <c r="BC30" s="24"/>
      <c r="BD30" s="24"/>
      <c r="BE30" s="24"/>
      <c r="BF30" s="24"/>
    </row>
    <row r="31" spans="1:58" ht="15" customHeight="1">
      <c r="A31" s="64" t="s">
        <v>29</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65"/>
      <c r="AW31" s="24"/>
      <c r="AX31" s="24"/>
      <c r="AY31" s="24"/>
      <c r="AZ31" s="24"/>
      <c r="BA31" s="24"/>
      <c r="BB31" s="24"/>
      <c r="BC31" s="24"/>
      <c r="BD31" s="24"/>
      <c r="BE31" s="24"/>
      <c r="BF31" s="24"/>
    </row>
    <row r="32" spans="1:58" ht="15" customHeight="1">
      <c r="A32" s="64" t="s">
        <v>28</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7"/>
      <c r="AV32" s="37"/>
      <c r="AW32" s="24"/>
      <c r="AX32" s="24"/>
      <c r="AY32" s="24"/>
      <c r="AZ32" s="24"/>
      <c r="BA32" s="24"/>
      <c r="BB32" s="24"/>
      <c r="BC32" s="24"/>
      <c r="BD32" s="24"/>
      <c r="BE32" s="24"/>
      <c r="BF32" s="24"/>
    </row>
    <row r="33" spans="1:58" ht="15" customHeight="1">
      <c r="A33" s="64" t="s">
        <v>31</v>
      </c>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65"/>
      <c r="AW33" s="24"/>
      <c r="AX33" s="24"/>
      <c r="AY33" s="24"/>
      <c r="AZ33" s="24"/>
      <c r="BA33" s="24"/>
      <c r="BB33" s="24"/>
      <c r="BC33" s="24"/>
      <c r="BD33" s="24"/>
      <c r="BE33" s="24"/>
      <c r="BF33" s="24"/>
    </row>
    <row r="34" spans="1:58" ht="15" customHeight="1">
      <c r="A34" s="66" t="s">
        <v>30</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67"/>
      <c r="AW34" s="24"/>
      <c r="AX34" s="24"/>
      <c r="AY34" s="24"/>
      <c r="AZ34" s="24"/>
      <c r="BA34" s="24"/>
      <c r="BB34" s="24"/>
      <c r="BC34" s="24"/>
      <c r="BD34" s="24"/>
      <c r="BE34" s="24"/>
      <c r="BF34" s="24"/>
    </row>
    <row r="35" spans="1:58" ht="18"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row>
    <row r="36" spans="1:58" ht="18"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row>
    <row r="37" spans="1:58" ht="18"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row>
    <row r="38" spans="1:58" ht="18"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row>
    <row r="39" spans="1:58" ht="18"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row>
    <row r="40" spans="1:58" ht="18"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row>
    <row r="41" spans="1:58" ht="18"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row>
    <row r="42" spans="1:58" ht="18"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row>
    <row r="43" spans="1:58" ht="18"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row>
    <row r="44" spans="1:58" ht="18"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row>
    <row r="45" spans="1:58" ht="18"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row>
    <row r="46" spans="1:58" ht="18"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row>
    <row r="47" spans="1:58" ht="18"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row>
    <row r="48" spans="1:58" ht="18"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row>
    <row r="49" spans="1:58" ht="18"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row>
    <row r="50" spans="1:58" ht="18"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row>
    <row r="51" spans="1:58" ht="18"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row>
    <row r="52" spans="1:58" ht="18"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row>
    <row r="53" spans="1:58" ht="18"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row>
    <row r="54" spans="1:58" ht="18"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row>
    <row r="55" spans="1:58" ht="18"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row>
    <row r="56" spans="1:58" ht="18"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row>
    <row r="57" spans="1:58" ht="18"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row>
    <row r="58" spans="1:58" ht="18"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row>
    <row r="59" spans="1:58" ht="18"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row>
    <row r="60" spans="1:58" ht="18"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row>
    <row r="61" spans="1:58" ht="18"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row>
    <row r="62" spans="1:58" ht="18"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row>
    <row r="63" spans="1:58" ht="18"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row>
    <row r="64" spans="1:58" ht="18"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row>
    <row r="65" spans="1:58" ht="18"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row>
    <row r="66" spans="1:58" ht="18"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row>
    <row r="67" spans="1:58" ht="18"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row>
    <row r="68" spans="1:58" ht="18"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row>
    <row r="69" spans="1:58" ht="18"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row>
    <row r="70" spans="1:58" ht="18"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row>
    <row r="71" spans="1:58" ht="18"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row>
    <row r="72" spans="1:58" ht="18"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row>
    <row r="73" spans="1:58" ht="18"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row>
    <row r="74" spans="1:58" ht="18"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row>
    <row r="75" spans="1:58" ht="18"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row>
    <row r="76" spans="1:58" ht="18"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row>
    <row r="77" spans="1:58" ht="18"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row>
    <row r="78" spans="1:58" ht="18"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row>
    <row r="79" spans="1:58" ht="18"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row>
    <row r="80" spans="1:58" ht="18"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row>
    <row r="81" spans="1:58" ht="18"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row>
    <row r="82" spans="1:58" ht="18"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row>
    <row r="83" spans="1:58" ht="18"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row>
    <row r="84" spans="1:58" ht="18"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row>
    <row r="85" spans="1:58" ht="18"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row>
    <row r="86" spans="1:58" ht="18"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row>
    <row r="87" spans="1:58" ht="18"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row>
    <row r="88" spans="1:58" ht="18"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row>
    <row r="89" spans="1:58" ht="18"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row>
    <row r="90" spans="1:58" ht="18"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row>
    <row r="91" spans="1:58" ht="18"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row>
    <row r="92" spans="1:58" ht="18"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row>
    <row r="93" spans="1:58" ht="18"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row>
    <row r="94" spans="1:58" ht="18"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row>
    <row r="95" spans="1:58" ht="18"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row>
    <row r="96" spans="1:58" ht="18"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row>
    <row r="97" spans="1:58" ht="18"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row>
    <row r="98" spans="1:58" ht="18"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row>
    <row r="99" spans="1:58" ht="18"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row>
    <row r="100" spans="1:58" ht="18"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row>
    <row r="101" spans="1:58" ht="18"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row>
    <row r="102" spans="1:58" ht="18"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row>
    <row r="103" spans="1:58" ht="18"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row>
    <row r="104" spans="1:58" ht="18"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row>
    <row r="105" spans="1:58" ht="18"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row>
    <row r="106" spans="1:58" ht="18"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row>
    <row r="107" spans="1:58" ht="18"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row>
    <row r="108" spans="1:58" ht="18"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row>
    <row r="109" spans="1:58" ht="18"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row>
    <row r="110" spans="1:58" ht="18"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row>
    <row r="111" spans="1:58" ht="18"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row>
    <row r="112" spans="1:58" ht="18"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row>
    <row r="113" spans="1:58" ht="18"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row>
    <row r="114" spans="1:58" ht="18"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row>
    <row r="115" spans="1:58" ht="18"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row>
    <row r="116" spans="1:58" ht="18"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row>
    <row r="117" spans="1:58" ht="18"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row>
    <row r="118" spans="1:58" ht="18"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row>
    <row r="119" spans="1:58" ht="18"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row>
    <row r="120" spans="1:58" ht="18"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row>
    <row r="121" spans="1:58" ht="18"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row>
    <row r="122" spans="1:58" ht="18"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row>
    <row r="123" spans="1:58" ht="18"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row>
    <row r="124" spans="1:58" ht="18"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row>
    <row r="125" spans="1:58" ht="18"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row>
    <row r="126" spans="1:58" ht="18"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row>
    <row r="127" spans="1:58" ht="18"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row>
    <row r="128" spans="1:58" ht="18"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row>
    <row r="129" spans="1:58" ht="18"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row>
    <row r="130" spans="1:58" ht="18"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row>
    <row r="131" spans="1:58" ht="18"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row>
    <row r="132" spans="1:58" ht="18"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row>
    <row r="133" spans="1:58" ht="18"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row>
    <row r="134" spans="1:58" ht="18"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row>
    <row r="135" spans="1:58" ht="18"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row>
    <row r="136" spans="1:58" ht="18"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row>
    <row r="137" spans="1:58" ht="18"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row>
    <row r="138" spans="1:58" ht="18"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row>
    <row r="139" spans="1:58" ht="18"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row>
    <row r="140" spans="1:58" ht="18"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row>
    <row r="141" spans="1:58" ht="18"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row>
    <row r="142" spans="1:58" ht="18"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row>
    <row r="143" spans="1:58" ht="18"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row>
    <row r="144" spans="1:58" ht="18"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row>
    <row r="145" spans="1:58" ht="18"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row>
    <row r="146" spans="1:58" ht="18"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row>
    <row r="147" spans="1:58" ht="18"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row>
    <row r="148" spans="1:58" ht="18"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row>
    <row r="149" spans="1:58" ht="18"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row>
    <row r="150" spans="1:58" ht="18"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row>
    <row r="151" spans="1:58" ht="18"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row>
    <row r="152" spans="1:58" ht="18"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row>
    <row r="153" spans="1:58" ht="18"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row>
    <row r="154" spans="1:58" ht="18"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row>
    <row r="155" spans="1:58" ht="18"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row>
    <row r="156" spans="1:58" ht="18"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row>
    <row r="157" spans="1:58" ht="18"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row>
    <row r="158" spans="1:58" ht="18"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row>
    <row r="159" spans="1:58" ht="18"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row>
    <row r="160" spans="1:58" ht="18"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row>
    <row r="161" spans="1:58" ht="18"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row>
    <row r="162" spans="1:58" ht="18"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row>
    <row r="163" spans="1:58" ht="18"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row>
    <row r="164" spans="1:58" ht="18"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row>
    <row r="165" spans="1:58" ht="18"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row>
    <row r="166" spans="1:58" ht="18"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row>
    <row r="167" spans="1:58" ht="18"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row>
    <row r="168" spans="1:58" ht="18"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row>
    <row r="169" spans="1:58" ht="18"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row>
    <row r="170" spans="1:58" ht="18"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row>
    <row r="171" spans="1:58" ht="18"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row>
    <row r="172" spans="1:58" ht="18"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row>
    <row r="173" spans="1:58" ht="18"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row>
    <row r="174" spans="1:58" ht="18"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row>
    <row r="175" spans="1:58" ht="18"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row>
    <row r="176" spans="1:58" ht="18"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row>
    <row r="177" spans="1:58" ht="18"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row>
    <row r="178" spans="1:58" ht="18"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row>
    <row r="179" spans="1:58" ht="18"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row>
    <row r="180" spans="1:58" ht="18"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row>
    <row r="181" spans="1:58" ht="18"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row>
    <row r="182" spans="1:58" ht="18"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row>
    <row r="183" spans="1:58" ht="18"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row>
    <row r="184" spans="1:58" ht="18"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row>
    <row r="185" spans="1:58" ht="18"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row>
    <row r="186" spans="1:58" ht="18"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row>
    <row r="187" spans="1:58" ht="18"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row>
    <row r="188" spans="1:58" ht="18"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row>
    <row r="189" spans="1:58" ht="18"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row>
    <row r="190" spans="1:58" ht="18"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row>
    <row r="191" spans="1:58" ht="18"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row>
    <row r="192" spans="1:58" ht="18"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row>
    <row r="193" spans="1:58" ht="18"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row>
    <row r="194" spans="1:58" ht="18"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row>
    <row r="195" spans="1:58" ht="18"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row>
    <row r="196" spans="1:58" ht="18"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row>
    <row r="197" spans="1:58" ht="18"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row>
    <row r="198" spans="1:58" ht="18"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row>
    <row r="199" spans="1:58" ht="18"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row>
    <row r="200" spans="1:58" ht="18"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row>
    <row r="201" spans="1:58" ht="18"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row>
    <row r="202" spans="1:58" ht="18"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row>
    <row r="203" spans="1:58" ht="18"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row>
    <row r="204" spans="1:58" ht="18"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row>
    <row r="205" spans="1:58" ht="18"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row>
    <row r="206" spans="1:58" ht="18"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row>
    <row r="207" spans="1:58" ht="18"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row>
    <row r="208" spans="1:58" ht="18"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row>
    <row r="209" spans="1:58" ht="18"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row>
    <row r="210" spans="1:58" ht="18"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row>
    <row r="211" spans="1:58" ht="18"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row>
    <row r="212" spans="1:58" ht="18"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row>
    <row r="213" spans="1:58" ht="18"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row>
    <row r="214" spans="1:58" ht="18"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row>
    <row r="215" spans="1:58" ht="18"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row>
    <row r="216" spans="1:58" ht="18"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row>
    <row r="217" spans="1:58" ht="18"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row>
    <row r="218" spans="1:58" ht="18"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row>
    <row r="219" spans="1:58" ht="18"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row>
    <row r="220" spans="1:58" ht="18"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row>
    <row r="221" spans="1:58" ht="18"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row>
    <row r="222" spans="1:58" ht="18"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row>
    <row r="223" spans="1:58" ht="18"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row>
    <row r="224" spans="1:58" ht="18"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row>
    <row r="225" spans="1:58" ht="18"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row>
    <row r="226" spans="1:58" ht="18"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row>
    <row r="227" spans="1:58" ht="18"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row>
    <row r="228" spans="1:58" ht="18"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row>
    <row r="229" spans="1:58" ht="18"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row>
    <row r="230" spans="1:58" ht="18"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row>
    <row r="231" spans="1:58" ht="18"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row>
    <row r="232" spans="1:58" ht="18"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row>
    <row r="233" spans="1:58" ht="18"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row>
    <row r="234" spans="1:58" ht="18"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row>
    <row r="235" spans="1:58" ht="18"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row>
    <row r="236" spans="1:58" ht="18"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row>
    <row r="237" spans="1:58" ht="18"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row>
    <row r="238" spans="1:58" ht="18"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row>
    <row r="239" spans="1:58" ht="18"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row>
    <row r="240" spans="1:58" ht="18"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row>
    <row r="241" spans="1:58" ht="18"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row>
    <row r="242" spans="1:58" ht="18"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row>
    <row r="243" spans="1:58" ht="18"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row>
    <row r="244" spans="1:58" ht="18"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row>
    <row r="245" spans="1:58" ht="18"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row>
    <row r="246" spans="1:58" ht="18"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row>
    <row r="247" spans="1:58" ht="18"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row>
    <row r="248" spans="1:58" ht="18"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row>
    <row r="249" spans="1:58" ht="18"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row>
    <row r="250" spans="1:58" ht="18"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row>
    <row r="251" spans="1:58" ht="18"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row>
    <row r="252" spans="1:58" ht="18"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row>
    <row r="253" spans="1:58" ht="18"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row>
    <row r="254" spans="1:58" ht="18"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row>
    <row r="255" spans="1:58" ht="18"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c r="BE255" s="38"/>
      <c r="BF255" s="38"/>
    </row>
    <row r="256" spans="1:58" ht="18"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c r="BE256" s="38"/>
      <c r="BF256" s="38"/>
    </row>
    <row r="257" spans="1:58" ht="18"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38"/>
    </row>
    <row r="258" spans="1:58" ht="18"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c r="BE258" s="38"/>
      <c r="BF258" s="38"/>
    </row>
    <row r="259" spans="1:58" ht="18"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c r="BE259" s="38"/>
      <c r="BF259" s="38"/>
    </row>
    <row r="260" spans="1:58" ht="18"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c r="BE260" s="38"/>
      <c r="BF260" s="38"/>
    </row>
    <row r="261" spans="1:58" ht="18"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38"/>
    </row>
    <row r="262" spans="1:58" ht="18"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38"/>
    </row>
    <row r="263" spans="1:58" ht="18"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c r="BE263" s="38"/>
      <c r="BF263" s="38"/>
    </row>
    <row r="264" spans="1:58" ht="18"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c r="BE264" s="38"/>
      <c r="BF264" s="38"/>
    </row>
    <row r="265" spans="1:58" ht="18"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c r="BE265" s="38"/>
      <c r="BF265" s="38"/>
    </row>
    <row r="266" spans="1:58" ht="18"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c r="BE266" s="38"/>
      <c r="BF266" s="38"/>
    </row>
    <row r="267" spans="1:58" ht="18"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c r="BC267" s="38"/>
      <c r="BD267" s="38"/>
      <c r="BE267" s="38"/>
      <c r="BF267" s="38"/>
    </row>
    <row r="268" spans="1:58" ht="18"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c r="BE268" s="38"/>
      <c r="BF268" s="38"/>
    </row>
    <row r="269" spans="1:58" ht="18"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c r="BE269" s="38"/>
      <c r="BF269" s="38"/>
    </row>
    <row r="270" spans="1:58" ht="18"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row>
    <row r="271" spans="1:58" ht="18"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c r="BC271" s="38"/>
      <c r="BD271" s="38"/>
      <c r="BE271" s="38"/>
      <c r="BF271" s="38"/>
    </row>
    <row r="272" spans="1:58" ht="18"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c r="BE272" s="38"/>
      <c r="BF272" s="38"/>
    </row>
    <row r="273" spans="1:58" ht="18"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c r="BC273" s="38"/>
      <c r="BD273" s="38"/>
      <c r="BE273" s="38"/>
      <c r="BF273" s="38"/>
    </row>
    <row r="274" spans="1:58" ht="18"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row>
    <row r="275" spans="1:58" ht="18"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c r="BE275" s="38"/>
      <c r="BF275" s="38"/>
    </row>
    <row r="276" spans="1:58" ht="18"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c r="BE276" s="38"/>
      <c r="BF276" s="38"/>
    </row>
    <row r="277" spans="1:58" ht="18"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row>
    <row r="278" spans="1:58" ht="18"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row>
    <row r="279" spans="1:58" ht="18"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c r="BE279" s="38"/>
      <c r="BF279" s="38"/>
    </row>
    <row r="280" spans="1:58" ht="18"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row>
    <row r="281" spans="1:58" ht="18"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38"/>
    </row>
    <row r="282" spans="1:58" ht="18"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row>
    <row r="283" spans="1:58" ht="18"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row>
    <row r="284" spans="1:58" ht="18"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c r="BC284" s="38"/>
      <c r="BD284" s="38"/>
      <c r="BE284" s="38"/>
      <c r="BF284" s="38"/>
    </row>
    <row r="285" spans="1:58" ht="18"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c r="BD285" s="38"/>
      <c r="BE285" s="38"/>
      <c r="BF285" s="38"/>
    </row>
    <row r="286" spans="1:58" ht="18"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row>
    <row r="287" spans="1:58" ht="18"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c r="BE287" s="38"/>
      <c r="BF287" s="38"/>
    </row>
    <row r="288" spans="1:58" ht="18"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row>
    <row r="289" spans="1:58" ht="18"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row>
    <row r="290" spans="1:58" ht="18"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c r="BC290" s="38"/>
      <c r="BD290" s="38"/>
      <c r="BE290" s="38"/>
      <c r="BF290" s="38"/>
    </row>
    <row r="291" spans="1:58" ht="18"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c r="BE291" s="38"/>
      <c r="BF291" s="38"/>
    </row>
    <row r="292" spans="1:58" ht="18"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c r="BE292" s="38"/>
      <c r="BF292" s="38"/>
    </row>
    <row r="293" spans="1:58" ht="18"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c r="BE293" s="38"/>
      <c r="BF293" s="38"/>
    </row>
    <row r="294" spans="1:58" ht="18"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c r="BE294" s="38"/>
      <c r="BF294" s="38"/>
    </row>
    <row r="295" spans="1:58" ht="18"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row>
    <row r="296" spans="1:58" ht="18"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c r="BE296" s="38"/>
      <c r="BF296" s="38"/>
    </row>
    <row r="297" spans="1:58" ht="18"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row>
    <row r="298" spans="1:58" ht="18"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c r="BE298" s="38"/>
      <c r="BF298" s="38"/>
    </row>
    <row r="299" spans="1:58" ht="18"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row>
    <row r="300" spans="1:58" ht="18"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c r="BE300" s="38"/>
      <c r="BF300" s="38"/>
    </row>
    <row r="301" spans="1:58" ht="18"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row>
    <row r="302" spans="1:58" ht="18"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c r="BC302" s="38"/>
      <c r="BD302" s="38"/>
      <c r="BE302" s="38"/>
      <c r="BF302" s="38"/>
    </row>
    <row r="303" spans="1:58" ht="18"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row>
    <row r="304" spans="1:58" ht="18"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c r="AW304" s="38"/>
      <c r="AX304" s="38"/>
      <c r="AY304" s="38"/>
      <c r="AZ304" s="38"/>
      <c r="BA304" s="38"/>
      <c r="BB304" s="38"/>
      <c r="BC304" s="38"/>
      <c r="BD304" s="38"/>
      <c r="BE304" s="38"/>
      <c r="BF304" s="38"/>
    </row>
    <row r="305" spans="1:58" ht="18"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row>
    <row r="306" spans="1:58" ht="18"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row>
    <row r="307" spans="1:58" ht="18"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row>
    <row r="308" spans="1:58" ht="18"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c r="BC308" s="38"/>
      <c r="BD308" s="38"/>
      <c r="BE308" s="38"/>
      <c r="BF308" s="38"/>
    </row>
    <row r="309" spans="1:58" ht="18"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c r="BE309" s="38"/>
      <c r="BF309" s="38"/>
    </row>
    <row r="310" spans="1:58" ht="18"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c r="BF310" s="38"/>
    </row>
    <row r="311" spans="1:58" ht="18"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row>
    <row r="312" spans="1:58" ht="18"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c r="BE312" s="38"/>
      <c r="BF312" s="38"/>
    </row>
    <row r="313" spans="1:58" ht="18"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c r="BC313" s="38"/>
      <c r="BD313" s="38"/>
      <c r="BE313" s="38"/>
      <c r="BF313" s="38"/>
    </row>
    <row r="314" spans="1:58" ht="18"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c r="BE314" s="38"/>
      <c r="BF314" s="38"/>
    </row>
    <row r="315" spans="1:58" ht="18"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row>
    <row r="316" spans="1:58" ht="18"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c r="BE316" s="38"/>
      <c r="BF316" s="38"/>
    </row>
    <row r="317" spans="1:58" ht="18"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c r="BE317" s="38"/>
      <c r="BF317" s="38"/>
    </row>
    <row r="318" spans="1:58" ht="18"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c r="BE318" s="38"/>
      <c r="BF318" s="38"/>
    </row>
    <row r="319" spans="1:58" ht="18"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c r="BE319" s="38"/>
      <c r="BF319" s="38"/>
    </row>
    <row r="320" spans="1:58" ht="18"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c r="BE320" s="38"/>
      <c r="BF320" s="38"/>
    </row>
    <row r="321" spans="1:58" ht="18"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c r="BE321" s="38"/>
      <c r="BF321" s="38"/>
    </row>
    <row r="322" spans="1:58" ht="18"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c r="BE322" s="38"/>
      <c r="BF322" s="38"/>
    </row>
    <row r="323" spans="1:58" ht="18"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c r="BC323" s="38"/>
      <c r="BD323" s="38"/>
      <c r="BE323" s="38"/>
      <c r="BF323" s="38"/>
    </row>
    <row r="324" spans="1:58" ht="18"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c r="BE324" s="38"/>
      <c r="BF324" s="38"/>
    </row>
    <row r="325" spans="1:58" ht="18"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c r="BE325" s="38"/>
      <c r="BF325" s="38"/>
    </row>
    <row r="326" spans="1:58" ht="18"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c r="BE326" s="38"/>
      <c r="BF326" s="38"/>
    </row>
    <row r="327" spans="1:58" ht="18"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row>
    <row r="328" spans="1:58" ht="18"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c r="BE328" s="38"/>
      <c r="BF328" s="38"/>
    </row>
    <row r="329" spans="1:58" ht="18"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c r="BC329" s="38"/>
      <c r="BD329" s="38"/>
      <c r="BE329" s="38"/>
      <c r="BF329" s="38"/>
    </row>
    <row r="330" spans="1:58" ht="18"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c r="BC330" s="38"/>
      <c r="BD330" s="38"/>
      <c r="BE330" s="38"/>
      <c r="BF330" s="38"/>
    </row>
    <row r="331" spans="1:58" ht="18"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c r="BC331" s="38"/>
      <c r="BD331" s="38"/>
      <c r="BE331" s="38"/>
      <c r="BF331" s="38"/>
    </row>
    <row r="332" spans="1:58" ht="18"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row>
    <row r="333" spans="1:58" ht="18"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c r="AQ333" s="38"/>
      <c r="AR333" s="38"/>
      <c r="AS333" s="38"/>
      <c r="AT333" s="38"/>
      <c r="AU333" s="38"/>
      <c r="AV333" s="38"/>
      <c r="AW333" s="38"/>
      <c r="AX333" s="38"/>
      <c r="AY333" s="38"/>
      <c r="AZ333" s="38"/>
      <c r="BA333" s="38"/>
      <c r="BB333" s="38"/>
      <c r="BC333" s="38"/>
      <c r="BD333" s="38"/>
      <c r="BE333" s="38"/>
      <c r="BF333" s="38"/>
    </row>
    <row r="334" spans="1:58" ht="18"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c r="AQ334" s="38"/>
      <c r="AR334" s="38"/>
      <c r="AS334" s="38"/>
      <c r="AT334" s="38"/>
      <c r="AU334" s="38"/>
      <c r="AV334" s="38"/>
      <c r="AW334" s="38"/>
      <c r="AX334" s="38"/>
      <c r="AY334" s="38"/>
      <c r="AZ334" s="38"/>
      <c r="BA334" s="38"/>
      <c r="BB334" s="38"/>
      <c r="BC334" s="38"/>
      <c r="BD334" s="38"/>
      <c r="BE334" s="38"/>
      <c r="BF334" s="38"/>
    </row>
    <row r="335" spans="1:58" ht="18"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c r="AQ335" s="38"/>
      <c r="AR335" s="38"/>
      <c r="AS335" s="38"/>
      <c r="AT335" s="38"/>
      <c r="AU335" s="38"/>
      <c r="AV335" s="38"/>
      <c r="AW335" s="38"/>
      <c r="AX335" s="38"/>
      <c r="AY335" s="38"/>
      <c r="AZ335" s="38"/>
      <c r="BA335" s="38"/>
      <c r="BB335" s="38"/>
      <c r="BC335" s="38"/>
      <c r="BD335" s="38"/>
      <c r="BE335" s="38"/>
      <c r="BF335" s="38"/>
    </row>
    <row r="336" spans="1:58" ht="18"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c r="AQ336" s="38"/>
      <c r="AR336" s="38"/>
      <c r="AS336" s="38"/>
      <c r="AT336" s="38"/>
      <c r="AU336" s="38"/>
      <c r="AV336" s="38"/>
      <c r="AW336" s="38"/>
      <c r="AX336" s="38"/>
      <c r="AY336" s="38"/>
      <c r="AZ336" s="38"/>
      <c r="BA336" s="38"/>
      <c r="BB336" s="38"/>
      <c r="BC336" s="38"/>
      <c r="BD336" s="38"/>
      <c r="BE336" s="38"/>
      <c r="BF336" s="38"/>
    </row>
    <row r="337" spans="1:58" ht="18"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c r="BC337" s="38"/>
      <c r="BD337" s="38"/>
      <c r="BE337" s="38"/>
      <c r="BF337" s="38"/>
    </row>
    <row r="338" spans="1:58" ht="18"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c r="AQ338" s="38"/>
      <c r="AR338" s="38"/>
      <c r="AS338" s="38"/>
      <c r="AT338" s="38"/>
      <c r="AU338" s="38"/>
      <c r="AV338" s="38"/>
      <c r="AW338" s="38"/>
      <c r="AX338" s="38"/>
      <c r="AY338" s="38"/>
      <c r="AZ338" s="38"/>
      <c r="BA338" s="38"/>
      <c r="BB338" s="38"/>
      <c r="BC338" s="38"/>
      <c r="BD338" s="38"/>
      <c r="BE338" s="38"/>
      <c r="BF338" s="38"/>
    </row>
    <row r="339" spans="1:58" ht="18"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c r="AR339" s="38"/>
      <c r="AS339" s="38"/>
      <c r="AT339" s="38"/>
      <c r="AU339" s="38"/>
      <c r="AV339" s="38"/>
      <c r="AW339" s="38"/>
      <c r="AX339" s="38"/>
      <c r="AY339" s="38"/>
      <c r="AZ339" s="38"/>
      <c r="BA339" s="38"/>
      <c r="BB339" s="38"/>
      <c r="BC339" s="38"/>
      <c r="BD339" s="38"/>
      <c r="BE339" s="38"/>
      <c r="BF339" s="38"/>
    </row>
    <row r="340" spans="1:58" ht="18"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c r="AR340" s="38"/>
      <c r="AS340" s="38"/>
      <c r="AT340" s="38"/>
      <c r="AU340" s="38"/>
      <c r="AV340" s="38"/>
      <c r="AW340" s="38"/>
      <c r="AX340" s="38"/>
      <c r="AY340" s="38"/>
      <c r="AZ340" s="38"/>
      <c r="BA340" s="38"/>
      <c r="BB340" s="38"/>
      <c r="BC340" s="38"/>
      <c r="BD340" s="38"/>
      <c r="BE340" s="38"/>
      <c r="BF340" s="38"/>
    </row>
    <row r="341" spans="1:58" ht="18"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c r="BC341" s="38"/>
      <c r="BD341" s="38"/>
      <c r="BE341" s="38"/>
      <c r="BF341" s="38"/>
    </row>
    <row r="342" spans="1:58" ht="18"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c r="AQ342" s="38"/>
      <c r="AR342" s="38"/>
      <c r="AS342" s="38"/>
      <c r="AT342" s="38"/>
      <c r="AU342" s="38"/>
      <c r="AV342" s="38"/>
      <c r="AW342" s="38"/>
      <c r="AX342" s="38"/>
      <c r="AY342" s="38"/>
      <c r="AZ342" s="38"/>
      <c r="BA342" s="38"/>
      <c r="BB342" s="38"/>
      <c r="BC342" s="38"/>
      <c r="BD342" s="38"/>
      <c r="BE342" s="38"/>
      <c r="BF342" s="38"/>
    </row>
    <row r="343" spans="1:58" ht="18"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row>
    <row r="344" spans="1:58" ht="18"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c r="AQ344" s="38"/>
      <c r="AR344" s="38"/>
      <c r="AS344" s="38"/>
      <c r="AT344" s="38"/>
      <c r="AU344" s="38"/>
      <c r="AV344" s="38"/>
      <c r="AW344" s="38"/>
      <c r="AX344" s="38"/>
      <c r="AY344" s="38"/>
      <c r="AZ344" s="38"/>
      <c r="BA344" s="38"/>
      <c r="BB344" s="38"/>
      <c r="BC344" s="38"/>
      <c r="BD344" s="38"/>
      <c r="BE344" s="38"/>
      <c r="BF344" s="38"/>
    </row>
    <row r="345" spans="1:58" ht="18"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c r="AQ345" s="38"/>
      <c r="AR345" s="38"/>
      <c r="AS345" s="38"/>
      <c r="AT345" s="38"/>
      <c r="AU345" s="38"/>
      <c r="AV345" s="38"/>
      <c r="AW345" s="38"/>
      <c r="AX345" s="38"/>
      <c r="AY345" s="38"/>
      <c r="AZ345" s="38"/>
      <c r="BA345" s="38"/>
      <c r="BB345" s="38"/>
      <c r="BC345" s="38"/>
      <c r="BD345" s="38"/>
      <c r="BE345" s="38"/>
      <c r="BF345" s="38"/>
    </row>
    <row r="346" spans="1:58" ht="18"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c r="BC346" s="38"/>
      <c r="BD346" s="38"/>
      <c r="BE346" s="38"/>
      <c r="BF346" s="38"/>
    </row>
    <row r="347" spans="1:58" ht="18"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row>
    <row r="348" spans="1:58" ht="18"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c r="BC348" s="38"/>
      <c r="BD348" s="38"/>
      <c r="BE348" s="38"/>
      <c r="BF348" s="38"/>
    </row>
    <row r="349" spans="1:58" ht="18"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c r="BC349" s="38"/>
      <c r="BD349" s="38"/>
      <c r="BE349" s="38"/>
      <c r="BF349" s="38"/>
    </row>
    <row r="350" spans="1:58" ht="18"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c r="AR350" s="38"/>
      <c r="AS350" s="38"/>
      <c r="AT350" s="38"/>
      <c r="AU350" s="38"/>
      <c r="AV350" s="38"/>
      <c r="AW350" s="38"/>
      <c r="AX350" s="38"/>
      <c r="AY350" s="38"/>
      <c r="AZ350" s="38"/>
      <c r="BA350" s="38"/>
      <c r="BB350" s="38"/>
      <c r="BC350" s="38"/>
      <c r="BD350" s="38"/>
      <c r="BE350" s="38"/>
      <c r="BF350" s="38"/>
    </row>
    <row r="351" spans="1:58" ht="18"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c r="BC351" s="38"/>
      <c r="BD351" s="38"/>
      <c r="BE351" s="38"/>
      <c r="BF351" s="38"/>
    </row>
    <row r="352" spans="1:58" ht="18"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c r="BE352" s="38"/>
      <c r="BF352" s="38"/>
    </row>
    <row r="353" spans="1:58" ht="18"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c r="BC353" s="38"/>
      <c r="BD353" s="38"/>
      <c r="BE353" s="38"/>
      <c r="BF353" s="38"/>
    </row>
    <row r="354" spans="1:58" ht="18"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c r="BC354" s="38"/>
      <c r="BD354" s="38"/>
      <c r="BE354" s="38"/>
      <c r="BF354" s="38"/>
    </row>
    <row r="355" spans="1:58" ht="18"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c r="AR355" s="38"/>
      <c r="AS355" s="38"/>
      <c r="AT355" s="38"/>
      <c r="AU355" s="38"/>
      <c r="AV355" s="38"/>
      <c r="AW355" s="38"/>
      <c r="AX355" s="38"/>
      <c r="AY355" s="38"/>
      <c r="AZ355" s="38"/>
      <c r="BA355" s="38"/>
      <c r="BB355" s="38"/>
      <c r="BC355" s="38"/>
      <c r="BD355" s="38"/>
      <c r="BE355" s="38"/>
      <c r="BF355" s="38"/>
    </row>
    <row r="356" spans="1:58" ht="18"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c r="BE356" s="38"/>
      <c r="BF356" s="38"/>
    </row>
    <row r="357" spans="1:58" ht="18"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c r="AQ357" s="38"/>
      <c r="AR357" s="38"/>
      <c r="AS357" s="38"/>
      <c r="AT357" s="38"/>
      <c r="AU357" s="38"/>
      <c r="AV357" s="38"/>
      <c r="AW357" s="38"/>
      <c r="AX357" s="38"/>
      <c r="AY357" s="38"/>
      <c r="AZ357" s="38"/>
      <c r="BA357" s="38"/>
      <c r="BB357" s="38"/>
      <c r="BC357" s="38"/>
      <c r="BD357" s="38"/>
      <c r="BE357" s="38"/>
      <c r="BF357" s="38"/>
    </row>
    <row r="358" spans="1:58" ht="18"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c r="AS358" s="38"/>
      <c r="AT358" s="38"/>
      <c r="AU358" s="38"/>
      <c r="AV358" s="38"/>
      <c r="AW358" s="38"/>
      <c r="AX358" s="38"/>
      <c r="AY358" s="38"/>
      <c r="AZ358" s="38"/>
      <c r="BA358" s="38"/>
      <c r="BB358" s="38"/>
      <c r="BC358" s="38"/>
      <c r="BD358" s="38"/>
      <c r="BE358" s="38"/>
      <c r="BF358" s="38"/>
    </row>
    <row r="359" spans="1:58" ht="18"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c r="BC359" s="38"/>
      <c r="BD359" s="38"/>
      <c r="BE359" s="38"/>
      <c r="BF359" s="38"/>
    </row>
    <row r="360" spans="1:58" ht="18"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c r="BC360" s="38"/>
      <c r="BD360" s="38"/>
      <c r="BE360" s="38"/>
      <c r="BF360" s="38"/>
    </row>
    <row r="361" spans="1:58" ht="18"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c r="BE361" s="38"/>
      <c r="BF361" s="38"/>
    </row>
    <row r="362" spans="1:58" ht="18"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row>
    <row r="363" spans="1:58" ht="18"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c r="BE363" s="38"/>
      <c r="BF363" s="38"/>
    </row>
    <row r="364" spans="1:58" ht="18"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c r="BC364" s="38"/>
      <c r="BD364" s="38"/>
      <c r="BE364" s="38"/>
      <c r="BF364" s="38"/>
    </row>
    <row r="365" spans="1:58" ht="18"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c r="BC365" s="38"/>
      <c r="BD365" s="38"/>
      <c r="BE365" s="38"/>
      <c r="BF365" s="38"/>
    </row>
    <row r="366" spans="1:58" ht="18"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c r="BC366" s="38"/>
      <c r="BD366" s="38"/>
      <c r="BE366" s="38"/>
      <c r="BF366" s="38"/>
    </row>
    <row r="367" spans="1:58" ht="18"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c r="BE367" s="38"/>
      <c r="BF367" s="38"/>
    </row>
    <row r="368" spans="1:58" ht="18"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c r="BC368" s="38"/>
      <c r="BD368" s="38"/>
      <c r="BE368" s="38"/>
      <c r="BF368" s="38"/>
    </row>
    <row r="369" spans="1:58" ht="18"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c r="BE369" s="38"/>
      <c r="BF369" s="38"/>
    </row>
    <row r="370" spans="1:58" ht="18"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c r="BE370" s="38"/>
      <c r="BF370" s="38"/>
    </row>
    <row r="371" spans="1:58" ht="18"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c r="BC371" s="38"/>
      <c r="BD371" s="38"/>
      <c r="BE371" s="38"/>
      <c r="BF371" s="38"/>
    </row>
    <row r="372" spans="1:58" ht="18"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c r="BC372" s="38"/>
      <c r="BD372" s="38"/>
      <c r="BE372" s="38"/>
      <c r="BF372" s="38"/>
    </row>
    <row r="373" spans="1:58" ht="18"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c r="BC373" s="38"/>
      <c r="BD373" s="38"/>
      <c r="BE373" s="38"/>
      <c r="BF373" s="38"/>
    </row>
    <row r="374" spans="1:58" ht="18"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c r="BC374" s="38"/>
      <c r="BD374" s="38"/>
      <c r="BE374" s="38"/>
      <c r="BF374" s="38"/>
    </row>
    <row r="375" spans="1:58" ht="18"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c r="BC375" s="38"/>
      <c r="BD375" s="38"/>
      <c r="BE375" s="38"/>
      <c r="BF375" s="38"/>
    </row>
    <row r="376" spans="1:58" ht="18"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c r="BC376" s="38"/>
      <c r="BD376" s="38"/>
      <c r="BE376" s="38"/>
      <c r="BF376" s="38"/>
    </row>
    <row r="377" spans="1:58" ht="18"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c r="AR377" s="38"/>
      <c r="AS377" s="38"/>
      <c r="AT377" s="38"/>
      <c r="AU377" s="38"/>
      <c r="AV377" s="38"/>
      <c r="AW377" s="38"/>
      <c r="AX377" s="38"/>
      <c r="AY377" s="38"/>
      <c r="AZ377" s="38"/>
      <c r="BA377" s="38"/>
      <c r="BB377" s="38"/>
      <c r="BC377" s="38"/>
      <c r="BD377" s="38"/>
      <c r="BE377" s="38"/>
      <c r="BF377" s="38"/>
    </row>
    <row r="378" spans="1:58" ht="18"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c r="AS378" s="38"/>
      <c r="AT378" s="38"/>
      <c r="AU378" s="38"/>
      <c r="AV378" s="38"/>
      <c r="AW378" s="38"/>
      <c r="AX378" s="38"/>
      <c r="AY378" s="38"/>
      <c r="AZ378" s="38"/>
      <c r="BA378" s="38"/>
      <c r="BB378" s="38"/>
      <c r="BC378" s="38"/>
      <c r="BD378" s="38"/>
      <c r="BE378" s="38"/>
      <c r="BF378" s="38"/>
    </row>
    <row r="379" spans="1:58" ht="18"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c r="BE379" s="38"/>
      <c r="BF379" s="38"/>
    </row>
    <row r="380" spans="1:58" ht="18"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c r="BE380" s="38"/>
      <c r="BF380" s="38"/>
    </row>
    <row r="381" spans="1:58" ht="18"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c r="BC381" s="38"/>
      <c r="BD381" s="38"/>
      <c r="BE381" s="38"/>
      <c r="BF381" s="38"/>
    </row>
    <row r="382" spans="1:58" ht="18"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c r="BC382" s="38"/>
      <c r="BD382" s="38"/>
      <c r="BE382" s="38"/>
      <c r="BF382" s="38"/>
    </row>
    <row r="383" spans="1:58" ht="18"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c r="BE383" s="38"/>
      <c r="BF383" s="38"/>
    </row>
    <row r="384" spans="1:58" ht="18"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c r="BC384" s="38"/>
      <c r="BD384" s="38"/>
      <c r="BE384" s="38"/>
      <c r="BF384" s="38"/>
    </row>
    <row r="385" spans="1:58" ht="18"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c r="BC385" s="38"/>
      <c r="BD385" s="38"/>
      <c r="BE385" s="38"/>
      <c r="BF385" s="38"/>
    </row>
    <row r="386" spans="1:58" ht="18"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c r="AR386" s="38"/>
      <c r="AS386" s="38"/>
      <c r="AT386" s="38"/>
      <c r="AU386" s="38"/>
      <c r="AV386" s="38"/>
      <c r="AW386" s="38"/>
      <c r="AX386" s="38"/>
      <c r="AY386" s="38"/>
      <c r="AZ386" s="38"/>
      <c r="BA386" s="38"/>
      <c r="BB386" s="38"/>
      <c r="BC386" s="38"/>
      <c r="BD386" s="38"/>
      <c r="BE386" s="38"/>
      <c r="BF386" s="38"/>
    </row>
    <row r="387" spans="1:58" ht="18"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c r="BC387" s="38"/>
      <c r="BD387" s="38"/>
      <c r="BE387" s="38"/>
      <c r="BF387" s="38"/>
    </row>
    <row r="388" spans="1:58" ht="18"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c r="AR388" s="38"/>
      <c r="AS388" s="38"/>
      <c r="AT388" s="38"/>
      <c r="AU388" s="38"/>
      <c r="AV388" s="38"/>
      <c r="AW388" s="38"/>
      <c r="AX388" s="38"/>
      <c r="AY388" s="38"/>
      <c r="AZ388" s="38"/>
      <c r="BA388" s="38"/>
      <c r="BB388" s="38"/>
      <c r="BC388" s="38"/>
      <c r="BD388" s="38"/>
      <c r="BE388" s="38"/>
      <c r="BF388" s="38"/>
    </row>
    <row r="389" spans="1:58" ht="18"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c r="AW389" s="38"/>
      <c r="AX389" s="38"/>
      <c r="AY389" s="38"/>
      <c r="AZ389" s="38"/>
      <c r="BA389" s="38"/>
      <c r="BB389" s="38"/>
      <c r="BC389" s="38"/>
      <c r="BD389" s="38"/>
      <c r="BE389" s="38"/>
      <c r="BF389" s="38"/>
    </row>
    <row r="390" spans="1:58" ht="18"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c r="AQ390" s="38"/>
      <c r="AR390" s="38"/>
      <c r="AS390" s="38"/>
      <c r="AT390" s="38"/>
      <c r="AU390" s="38"/>
      <c r="AV390" s="38"/>
      <c r="AW390" s="38"/>
      <c r="AX390" s="38"/>
      <c r="AY390" s="38"/>
      <c r="AZ390" s="38"/>
      <c r="BA390" s="38"/>
      <c r="BB390" s="38"/>
      <c r="BC390" s="38"/>
      <c r="BD390" s="38"/>
      <c r="BE390" s="38"/>
      <c r="BF390" s="38"/>
    </row>
    <row r="391" spans="1:58" ht="18"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c r="AR391" s="38"/>
      <c r="AS391" s="38"/>
      <c r="AT391" s="38"/>
      <c r="AU391" s="38"/>
      <c r="AV391" s="38"/>
      <c r="AW391" s="38"/>
      <c r="AX391" s="38"/>
      <c r="AY391" s="38"/>
      <c r="AZ391" s="38"/>
      <c r="BA391" s="38"/>
      <c r="BB391" s="38"/>
      <c r="BC391" s="38"/>
      <c r="BD391" s="38"/>
      <c r="BE391" s="38"/>
      <c r="BF391" s="38"/>
    </row>
    <row r="392" spans="1:58" ht="18"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c r="BC392" s="38"/>
      <c r="BD392" s="38"/>
      <c r="BE392" s="38"/>
      <c r="BF392" s="38"/>
    </row>
    <row r="393" spans="1:58" ht="18"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c r="BC393" s="38"/>
      <c r="BD393" s="38"/>
      <c r="BE393" s="38"/>
      <c r="BF393" s="38"/>
    </row>
    <row r="394" spans="1:58" ht="18"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c r="AS394" s="38"/>
      <c r="AT394" s="38"/>
      <c r="AU394" s="38"/>
      <c r="AV394" s="38"/>
      <c r="AW394" s="38"/>
      <c r="AX394" s="38"/>
      <c r="AY394" s="38"/>
      <c r="AZ394" s="38"/>
      <c r="BA394" s="38"/>
      <c r="BB394" s="38"/>
      <c r="BC394" s="38"/>
      <c r="BD394" s="38"/>
      <c r="BE394" s="38"/>
      <c r="BF394" s="38"/>
    </row>
    <row r="395" spans="1:58" ht="18"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c r="AW395" s="38"/>
      <c r="AX395" s="38"/>
      <c r="AY395" s="38"/>
      <c r="AZ395" s="38"/>
      <c r="BA395" s="38"/>
      <c r="BB395" s="38"/>
      <c r="BC395" s="38"/>
      <c r="BD395" s="38"/>
      <c r="BE395" s="38"/>
      <c r="BF395" s="38"/>
    </row>
    <row r="396" spans="1:58" ht="18"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c r="AQ396" s="38"/>
      <c r="AR396" s="38"/>
      <c r="AS396" s="38"/>
      <c r="AT396" s="38"/>
      <c r="AU396" s="38"/>
      <c r="AV396" s="38"/>
      <c r="AW396" s="38"/>
      <c r="AX396" s="38"/>
      <c r="AY396" s="38"/>
      <c r="AZ396" s="38"/>
      <c r="BA396" s="38"/>
      <c r="BB396" s="38"/>
      <c r="BC396" s="38"/>
      <c r="BD396" s="38"/>
      <c r="BE396" s="38"/>
      <c r="BF396" s="38"/>
    </row>
    <row r="397" spans="1:58" ht="18"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c r="BE397" s="38"/>
      <c r="BF397" s="38"/>
    </row>
    <row r="398" spans="1:58" ht="18"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c r="AQ398" s="38"/>
      <c r="AR398" s="38"/>
      <c r="AS398" s="38"/>
      <c r="AT398" s="38"/>
      <c r="AU398" s="38"/>
      <c r="AV398" s="38"/>
      <c r="AW398" s="38"/>
      <c r="AX398" s="38"/>
      <c r="AY398" s="38"/>
      <c r="AZ398" s="38"/>
      <c r="BA398" s="38"/>
      <c r="BB398" s="38"/>
      <c r="BC398" s="38"/>
      <c r="BD398" s="38"/>
      <c r="BE398" s="38"/>
      <c r="BF398" s="38"/>
    </row>
    <row r="399" spans="1:58" ht="18"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c r="AQ399" s="38"/>
      <c r="AR399" s="38"/>
      <c r="AS399" s="38"/>
      <c r="AT399" s="38"/>
      <c r="AU399" s="38"/>
      <c r="AV399" s="38"/>
      <c r="AW399" s="38"/>
      <c r="AX399" s="38"/>
      <c r="AY399" s="38"/>
      <c r="AZ399" s="38"/>
      <c r="BA399" s="38"/>
      <c r="BB399" s="38"/>
      <c r="BC399" s="38"/>
      <c r="BD399" s="38"/>
      <c r="BE399" s="38"/>
      <c r="BF399" s="38"/>
    </row>
    <row r="400" spans="1:58" ht="18"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8"/>
      <c r="AN400" s="38"/>
      <c r="AO400" s="38"/>
      <c r="AP400" s="38"/>
      <c r="AQ400" s="38"/>
      <c r="AR400" s="38"/>
      <c r="AS400" s="38"/>
      <c r="AT400" s="38"/>
      <c r="AU400" s="38"/>
      <c r="AV400" s="38"/>
      <c r="AW400" s="38"/>
      <c r="AX400" s="38"/>
      <c r="AY400" s="38"/>
      <c r="AZ400" s="38"/>
      <c r="BA400" s="38"/>
      <c r="BB400" s="38"/>
      <c r="BC400" s="38"/>
      <c r="BD400" s="38"/>
      <c r="BE400" s="38"/>
      <c r="BF400" s="38"/>
    </row>
    <row r="401" spans="1:58" ht="18"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c r="AQ401" s="38"/>
      <c r="AR401" s="38"/>
      <c r="AS401" s="38"/>
      <c r="AT401" s="38"/>
      <c r="AU401" s="38"/>
      <c r="AV401" s="38"/>
      <c r="AW401" s="38"/>
      <c r="AX401" s="38"/>
      <c r="AY401" s="38"/>
      <c r="AZ401" s="38"/>
      <c r="BA401" s="38"/>
      <c r="BB401" s="38"/>
      <c r="BC401" s="38"/>
      <c r="BD401" s="38"/>
      <c r="BE401" s="38"/>
      <c r="BF401" s="38"/>
    </row>
    <row r="402" spans="1:58" ht="18"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c r="BC402" s="38"/>
      <c r="BD402" s="38"/>
      <c r="BE402" s="38"/>
      <c r="BF402" s="38"/>
    </row>
    <row r="403" spans="1:58" ht="18"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c r="BE403" s="38"/>
      <c r="BF403" s="38"/>
    </row>
    <row r="404" spans="1:58" ht="18"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c r="BC404" s="38"/>
      <c r="BD404" s="38"/>
      <c r="BE404" s="38"/>
      <c r="BF404" s="38"/>
    </row>
    <row r="405" spans="1:58" ht="18"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c r="BC405" s="38"/>
      <c r="BD405" s="38"/>
      <c r="BE405" s="38"/>
      <c r="BF405" s="38"/>
    </row>
    <row r="406" spans="1:58" ht="18"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c r="BC406" s="38"/>
      <c r="BD406" s="38"/>
      <c r="BE406" s="38"/>
      <c r="BF406" s="38"/>
    </row>
    <row r="407" spans="1:58" ht="18"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c r="BC407" s="38"/>
      <c r="BD407" s="38"/>
      <c r="BE407" s="38"/>
      <c r="BF407" s="38"/>
    </row>
    <row r="408" spans="1:58" ht="18"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c r="AP408" s="38"/>
      <c r="AQ408" s="38"/>
      <c r="AR408" s="38"/>
      <c r="AS408" s="38"/>
      <c r="AT408" s="38"/>
      <c r="AU408" s="38"/>
      <c r="AV408" s="38"/>
      <c r="AW408" s="38"/>
      <c r="AX408" s="38"/>
      <c r="AY408" s="38"/>
      <c r="AZ408" s="38"/>
      <c r="BA408" s="38"/>
      <c r="BB408" s="38"/>
      <c r="BC408" s="38"/>
      <c r="BD408" s="38"/>
      <c r="BE408" s="38"/>
      <c r="BF408" s="38"/>
    </row>
    <row r="409" spans="1:58" ht="18"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8"/>
      <c r="AN409" s="38"/>
      <c r="AO409" s="38"/>
      <c r="AP409" s="38"/>
      <c r="AQ409" s="38"/>
      <c r="AR409" s="38"/>
      <c r="AS409" s="38"/>
      <c r="AT409" s="38"/>
      <c r="AU409" s="38"/>
      <c r="AV409" s="38"/>
      <c r="AW409" s="38"/>
      <c r="AX409" s="38"/>
      <c r="AY409" s="38"/>
      <c r="AZ409" s="38"/>
      <c r="BA409" s="38"/>
      <c r="BB409" s="38"/>
      <c r="BC409" s="38"/>
      <c r="BD409" s="38"/>
      <c r="BE409" s="38"/>
      <c r="BF409" s="38"/>
    </row>
    <row r="410" spans="1:58" ht="18"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c r="AQ410" s="38"/>
      <c r="AR410" s="38"/>
      <c r="AS410" s="38"/>
      <c r="AT410" s="38"/>
      <c r="AU410" s="38"/>
      <c r="AV410" s="38"/>
      <c r="AW410" s="38"/>
      <c r="AX410" s="38"/>
      <c r="AY410" s="38"/>
      <c r="AZ410" s="38"/>
      <c r="BA410" s="38"/>
      <c r="BB410" s="38"/>
      <c r="BC410" s="38"/>
      <c r="BD410" s="38"/>
      <c r="BE410" s="38"/>
      <c r="BF410" s="38"/>
    </row>
    <row r="411" spans="1:58" ht="18"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8"/>
      <c r="AN411" s="38"/>
      <c r="AO411" s="38"/>
      <c r="AP411" s="38"/>
      <c r="AQ411" s="38"/>
      <c r="AR411" s="38"/>
      <c r="AS411" s="38"/>
      <c r="AT411" s="38"/>
      <c r="AU411" s="38"/>
      <c r="AV411" s="38"/>
      <c r="AW411" s="38"/>
      <c r="AX411" s="38"/>
      <c r="AY411" s="38"/>
      <c r="AZ411" s="38"/>
      <c r="BA411" s="38"/>
      <c r="BB411" s="38"/>
      <c r="BC411" s="38"/>
      <c r="BD411" s="38"/>
      <c r="BE411" s="38"/>
      <c r="BF411" s="38"/>
    </row>
    <row r="412" spans="1:58" ht="18"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8"/>
      <c r="AN412" s="38"/>
      <c r="AO412" s="38"/>
      <c r="AP412" s="38"/>
      <c r="AQ412" s="38"/>
      <c r="AR412" s="38"/>
      <c r="AS412" s="38"/>
      <c r="AT412" s="38"/>
      <c r="AU412" s="38"/>
      <c r="AV412" s="38"/>
      <c r="AW412" s="38"/>
      <c r="AX412" s="38"/>
      <c r="AY412" s="38"/>
      <c r="AZ412" s="38"/>
      <c r="BA412" s="38"/>
      <c r="BB412" s="38"/>
      <c r="BC412" s="38"/>
      <c r="BD412" s="38"/>
      <c r="BE412" s="38"/>
      <c r="BF412" s="38"/>
    </row>
    <row r="413" spans="1:58" ht="18"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8"/>
      <c r="AN413" s="38"/>
      <c r="AO413" s="38"/>
      <c r="AP413" s="38"/>
      <c r="AQ413" s="38"/>
      <c r="AR413" s="38"/>
      <c r="AS413" s="38"/>
      <c r="AT413" s="38"/>
      <c r="AU413" s="38"/>
      <c r="AV413" s="38"/>
      <c r="AW413" s="38"/>
      <c r="AX413" s="38"/>
      <c r="AY413" s="38"/>
      <c r="AZ413" s="38"/>
      <c r="BA413" s="38"/>
      <c r="BB413" s="38"/>
      <c r="BC413" s="38"/>
      <c r="BD413" s="38"/>
      <c r="BE413" s="38"/>
      <c r="BF413" s="38"/>
    </row>
    <row r="414" spans="1:58" ht="18"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c r="BC414" s="38"/>
      <c r="BD414" s="38"/>
      <c r="BE414" s="38"/>
      <c r="BF414" s="38"/>
    </row>
    <row r="415" spans="1:58" ht="18"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c r="BC415" s="38"/>
      <c r="BD415" s="38"/>
      <c r="BE415" s="38"/>
      <c r="BF415" s="38"/>
    </row>
    <row r="416" spans="1:58" ht="18"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c r="AQ416" s="38"/>
      <c r="AR416" s="38"/>
      <c r="AS416" s="38"/>
      <c r="AT416" s="38"/>
      <c r="AU416" s="38"/>
      <c r="AV416" s="38"/>
      <c r="AW416" s="38"/>
      <c r="AX416" s="38"/>
      <c r="AY416" s="38"/>
      <c r="AZ416" s="38"/>
      <c r="BA416" s="38"/>
      <c r="BB416" s="38"/>
      <c r="BC416" s="38"/>
      <c r="BD416" s="38"/>
      <c r="BE416" s="38"/>
      <c r="BF416" s="38"/>
    </row>
    <row r="417" spans="1:58" ht="18"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c r="BE417" s="38"/>
      <c r="BF417" s="38"/>
    </row>
    <row r="418" spans="1:58" ht="18"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c r="AQ418" s="38"/>
      <c r="AR418" s="38"/>
      <c r="AS418" s="38"/>
      <c r="AT418" s="38"/>
      <c r="AU418" s="38"/>
      <c r="AV418" s="38"/>
      <c r="AW418" s="38"/>
      <c r="AX418" s="38"/>
      <c r="AY418" s="38"/>
      <c r="AZ418" s="38"/>
      <c r="BA418" s="38"/>
      <c r="BB418" s="38"/>
      <c r="BC418" s="38"/>
      <c r="BD418" s="38"/>
      <c r="BE418" s="38"/>
      <c r="BF418" s="38"/>
    </row>
    <row r="419" spans="1:58" ht="18"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c r="BC419" s="38"/>
      <c r="BD419" s="38"/>
      <c r="BE419" s="38"/>
      <c r="BF419" s="38"/>
    </row>
    <row r="420" spans="1:58" ht="18"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c r="AQ420" s="38"/>
      <c r="AR420" s="38"/>
      <c r="AS420" s="38"/>
      <c r="AT420" s="38"/>
      <c r="AU420" s="38"/>
      <c r="AV420" s="38"/>
      <c r="AW420" s="38"/>
      <c r="AX420" s="38"/>
      <c r="AY420" s="38"/>
      <c r="AZ420" s="38"/>
      <c r="BA420" s="38"/>
      <c r="BB420" s="38"/>
      <c r="BC420" s="38"/>
      <c r="BD420" s="38"/>
      <c r="BE420" s="38"/>
      <c r="BF420" s="38"/>
    </row>
    <row r="421" spans="1:58" ht="18"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c r="AW421" s="38"/>
      <c r="AX421" s="38"/>
      <c r="AY421" s="38"/>
      <c r="AZ421" s="38"/>
      <c r="BA421" s="38"/>
      <c r="BB421" s="38"/>
      <c r="BC421" s="38"/>
      <c r="BD421" s="38"/>
      <c r="BE421" s="38"/>
      <c r="BF421" s="38"/>
    </row>
    <row r="422" spans="1:58" ht="18"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c r="BC422" s="38"/>
      <c r="BD422" s="38"/>
      <c r="BE422" s="38"/>
      <c r="BF422" s="38"/>
    </row>
    <row r="423" spans="1:58" ht="18"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c r="BC423" s="38"/>
      <c r="BD423" s="38"/>
      <c r="BE423" s="38"/>
      <c r="BF423" s="38"/>
    </row>
    <row r="424" spans="1:58" ht="18"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c r="BC424" s="38"/>
      <c r="BD424" s="38"/>
      <c r="BE424" s="38"/>
      <c r="BF424" s="38"/>
    </row>
    <row r="425" spans="1:58" ht="18"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c r="AW425" s="38"/>
      <c r="AX425" s="38"/>
      <c r="AY425" s="38"/>
      <c r="AZ425" s="38"/>
      <c r="BA425" s="38"/>
      <c r="BB425" s="38"/>
      <c r="BC425" s="38"/>
      <c r="BD425" s="38"/>
      <c r="BE425" s="38"/>
      <c r="BF425" s="38"/>
    </row>
    <row r="426" spans="1:58" ht="18"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c r="BE426" s="38"/>
      <c r="BF426" s="38"/>
    </row>
    <row r="427" spans="1:58" ht="18"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c r="BE427" s="38"/>
      <c r="BF427" s="38"/>
    </row>
    <row r="428" spans="1:58" ht="18"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c r="AQ428" s="38"/>
      <c r="AR428" s="38"/>
      <c r="AS428" s="38"/>
      <c r="AT428" s="38"/>
      <c r="AU428" s="38"/>
      <c r="AV428" s="38"/>
      <c r="AW428" s="38"/>
      <c r="AX428" s="38"/>
      <c r="AY428" s="38"/>
      <c r="AZ428" s="38"/>
      <c r="BA428" s="38"/>
      <c r="BB428" s="38"/>
      <c r="BC428" s="38"/>
      <c r="BD428" s="38"/>
      <c r="BE428" s="38"/>
      <c r="BF428" s="38"/>
    </row>
    <row r="429" spans="1:58" ht="18"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c r="AQ429" s="38"/>
      <c r="AR429" s="38"/>
      <c r="AS429" s="38"/>
      <c r="AT429" s="38"/>
      <c r="AU429" s="38"/>
      <c r="AV429" s="38"/>
      <c r="AW429" s="38"/>
      <c r="AX429" s="38"/>
      <c r="AY429" s="38"/>
      <c r="AZ429" s="38"/>
      <c r="BA429" s="38"/>
      <c r="BB429" s="38"/>
      <c r="BC429" s="38"/>
      <c r="BD429" s="38"/>
      <c r="BE429" s="38"/>
      <c r="BF429" s="38"/>
    </row>
    <row r="430" spans="1:58" ht="18"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c r="AQ430" s="38"/>
      <c r="AR430" s="38"/>
      <c r="AS430" s="38"/>
      <c r="AT430" s="38"/>
      <c r="AU430" s="38"/>
      <c r="AV430" s="38"/>
      <c r="AW430" s="38"/>
      <c r="AX430" s="38"/>
      <c r="AY430" s="38"/>
      <c r="AZ430" s="38"/>
      <c r="BA430" s="38"/>
      <c r="BB430" s="38"/>
      <c r="BC430" s="38"/>
      <c r="BD430" s="38"/>
      <c r="BE430" s="38"/>
      <c r="BF430" s="38"/>
    </row>
    <row r="431" spans="1:58" ht="18"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c r="BC431" s="38"/>
      <c r="BD431" s="38"/>
      <c r="BE431" s="38"/>
      <c r="BF431" s="38"/>
    </row>
    <row r="432" spans="1:58" ht="18"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c r="AQ432" s="38"/>
      <c r="AR432" s="38"/>
      <c r="AS432" s="38"/>
      <c r="AT432" s="38"/>
      <c r="AU432" s="38"/>
      <c r="AV432" s="38"/>
      <c r="AW432" s="38"/>
      <c r="AX432" s="38"/>
      <c r="AY432" s="38"/>
      <c r="AZ432" s="38"/>
      <c r="BA432" s="38"/>
      <c r="BB432" s="38"/>
      <c r="BC432" s="38"/>
      <c r="BD432" s="38"/>
      <c r="BE432" s="38"/>
      <c r="BF432" s="38"/>
    </row>
    <row r="433" spans="1:58" ht="18"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c r="AQ433" s="38"/>
      <c r="AR433" s="38"/>
      <c r="AS433" s="38"/>
      <c r="AT433" s="38"/>
      <c r="AU433" s="38"/>
      <c r="AV433" s="38"/>
      <c r="AW433" s="38"/>
      <c r="AX433" s="38"/>
      <c r="AY433" s="38"/>
      <c r="AZ433" s="38"/>
      <c r="BA433" s="38"/>
      <c r="BB433" s="38"/>
      <c r="BC433" s="38"/>
      <c r="BD433" s="38"/>
      <c r="BE433" s="38"/>
      <c r="BF433" s="38"/>
    </row>
    <row r="434" spans="1:58" ht="18"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c r="AQ434" s="38"/>
      <c r="AR434" s="38"/>
      <c r="AS434" s="38"/>
      <c r="AT434" s="38"/>
      <c r="AU434" s="38"/>
      <c r="AV434" s="38"/>
      <c r="AW434" s="38"/>
      <c r="AX434" s="38"/>
      <c r="AY434" s="38"/>
      <c r="AZ434" s="38"/>
      <c r="BA434" s="38"/>
      <c r="BB434" s="38"/>
      <c r="BC434" s="38"/>
      <c r="BD434" s="38"/>
      <c r="BE434" s="38"/>
      <c r="BF434" s="38"/>
    </row>
    <row r="435" spans="1:58" ht="18"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c r="BE435" s="38"/>
      <c r="BF435" s="38"/>
    </row>
    <row r="436" spans="1:58" ht="18"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c r="AQ436" s="38"/>
      <c r="AR436" s="38"/>
      <c r="AS436" s="38"/>
      <c r="AT436" s="38"/>
      <c r="AU436" s="38"/>
      <c r="AV436" s="38"/>
      <c r="AW436" s="38"/>
      <c r="AX436" s="38"/>
      <c r="AY436" s="38"/>
      <c r="AZ436" s="38"/>
      <c r="BA436" s="38"/>
      <c r="BB436" s="38"/>
      <c r="BC436" s="38"/>
      <c r="BD436" s="38"/>
      <c r="BE436" s="38"/>
      <c r="BF436" s="38"/>
    </row>
    <row r="437" spans="1:58" ht="18"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c r="AQ437" s="38"/>
      <c r="AR437" s="38"/>
      <c r="AS437" s="38"/>
      <c r="AT437" s="38"/>
      <c r="AU437" s="38"/>
      <c r="AV437" s="38"/>
      <c r="AW437" s="38"/>
      <c r="AX437" s="38"/>
      <c r="AY437" s="38"/>
      <c r="AZ437" s="38"/>
      <c r="BA437" s="38"/>
      <c r="BB437" s="38"/>
      <c r="BC437" s="38"/>
      <c r="BD437" s="38"/>
      <c r="BE437" s="38"/>
      <c r="BF437" s="38"/>
    </row>
    <row r="438" spans="1:58" ht="18"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c r="AQ438" s="38"/>
      <c r="AR438" s="38"/>
      <c r="AS438" s="38"/>
      <c r="AT438" s="38"/>
      <c r="AU438" s="38"/>
      <c r="AV438" s="38"/>
      <c r="AW438" s="38"/>
      <c r="AX438" s="38"/>
      <c r="AY438" s="38"/>
      <c r="AZ438" s="38"/>
      <c r="BA438" s="38"/>
      <c r="BB438" s="38"/>
      <c r="BC438" s="38"/>
      <c r="BD438" s="38"/>
      <c r="BE438" s="38"/>
      <c r="BF438" s="38"/>
    </row>
    <row r="439" spans="1:58" ht="18"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c r="AQ439" s="38"/>
      <c r="AR439" s="38"/>
      <c r="AS439" s="38"/>
      <c r="AT439" s="38"/>
      <c r="AU439" s="38"/>
      <c r="AV439" s="38"/>
      <c r="AW439" s="38"/>
      <c r="AX439" s="38"/>
      <c r="AY439" s="38"/>
      <c r="AZ439" s="38"/>
      <c r="BA439" s="38"/>
      <c r="BB439" s="38"/>
      <c r="BC439" s="38"/>
      <c r="BD439" s="38"/>
      <c r="BE439" s="38"/>
      <c r="BF439" s="38"/>
    </row>
    <row r="440" spans="1:58" ht="18"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c r="AQ440" s="38"/>
      <c r="AR440" s="38"/>
      <c r="AS440" s="38"/>
      <c r="AT440" s="38"/>
      <c r="AU440" s="38"/>
      <c r="AV440" s="38"/>
      <c r="AW440" s="38"/>
      <c r="AX440" s="38"/>
      <c r="AY440" s="38"/>
      <c r="AZ440" s="38"/>
      <c r="BA440" s="38"/>
      <c r="BB440" s="38"/>
      <c r="BC440" s="38"/>
      <c r="BD440" s="38"/>
      <c r="BE440" s="38"/>
      <c r="BF440" s="38"/>
    </row>
    <row r="441" spans="1:58" ht="18"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c r="BC441" s="38"/>
      <c r="BD441" s="38"/>
      <c r="BE441" s="38"/>
      <c r="BF441" s="38"/>
    </row>
    <row r="442" spans="1:58" ht="18"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8"/>
      <c r="AN442" s="38"/>
      <c r="AO442" s="38"/>
      <c r="AP442" s="38"/>
      <c r="AQ442" s="38"/>
      <c r="AR442" s="38"/>
      <c r="AS442" s="38"/>
      <c r="AT442" s="38"/>
      <c r="AU442" s="38"/>
      <c r="AV442" s="38"/>
      <c r="AW442" s="38"/>
      <c r="AX442" s="38"/>
      <c r="AY442" s="38"/>
      <c r="AZ442" s="38"/>
      <c r="BA442" s="38"/>
      <c r="BB442" s="38"/>
      <c r="BC442" s="38"/>
      <c r="BD442" s="38"/>
      <c r="BE442" s="38"/>
      <c r="BF442" s="38"/>
    </row>
    <row r="443" spans="1:58" ht="18"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c r="AQ443" s="38"/>
      <c r="AR443" s="38"/>
      <c r="AS443" s="38"/>
      <c r="AT443" s="38"/>
      <c r="AU443" s="38"/>
      <c r="AV443" s="38"/>
      <c r="AW443" s="38"/>
      <c r="AX443" s="38"/>
      <c r="AY443" s="38"/>
      <c r="AZ443" s="38"/>
      <c r="BA443" s="38"/>
      <c r="BB443" s="38"/>
      <c r="BC443" s="38"/>
      <c r="BD443" s="38"/>
      <c r="BE443" s="38"/>
      <c r="BF443" s="38"/>
    </row>
    <row r="444" spans="1:58" ht="18"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8"/>
      <c r="AN444" s="38"/>
      <c r="AO444" s="38"/>
      <c r="AP444" s="38"/>
      <c r="AQ444" s="38"/>
      <c r="AR444" s="38"/>
      <c r="AS444" s="38"/>
      <c r="AT444" s="38"/>
      <c r="AU444" s="38"/>
      <c r="AV444" s="38"/>
      <c r="AW444" s="38"/>
      <c r="AX444" s="38"/>
      <c r="AY444" s="38"/>
      <c r="AZ444" s="38"/>
      <c r="BA444" s="38"/>
      <c r="BB444" s="38"/>
      <c r="BC444" s="38"/>
      <c r="BD444" s="38"/>
      <c r="BE444" s="38"/>
      <c r="BF444" s="38"/>
    </row>
    <row r="445" spans="1:58" ht="18"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c r="AQ445" s="38"/>
      <c r="AR445" s="38"/>
      <c r="AS445" s="38"/>
      <c r="AT445" s="38"/>
      <c r="AU445" s="38"/>
      <c r="AV445" s="38"/>
      <c r="AW445" s="38"/>
      <c r="AX445" s="38"/>
      <c r="AY445" s="38"/>
      <c r="AZ445" s="38"/>
      <c r="BA445" s="38"/>
      <c r="BB445" s="38"/>
      <c r="BC445" s="38"/>
      <c r="BD445" s="38"/>
      <c r="BE445" s="38"/>
      <c r="BF445" s="38"/>
    </row>
    <row r="446" spans="1:58" ht="18"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c r="AQ446" s="38"/>
      <c r="AR446" s="38"/>
      <c r="AS446" s="38"/>
      <c r="AT446" s="38"/>
      <c r="AU446" s="38"/>
      <c r="AV446" s="38"/>
      <c r="AW446" s="38"/>
      <c r="AX446" s="38"/>
      <c r="AY446" s="38"/>
      <c r="AZ446" s="38"/>
      <c r="BA446" s="38"/>
      <c r="BB446" s="38"/>
      <c r="BC446" s="38"/>
      <c r="BD446" s="38"/>
      <c r="BE446" s="38"/>
      <c r="BF446" s="38"/>
    </row>
    <row r="447" spans="1:58" ht="18"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c r="AQ447" s="38"/>
      <c r="AR447" s="38"/>
      <c r="AS447" s="38"/>
      <c r="AT447" s="38"/>
      <c r="AU447" s="38"/>
      <c r="AV447" s="38"/>
      <c r="AW447" s="38"/>
      <c r="AX447" s="38"/>
      <c r="AY447" s="38"/>
      <c r="AZ447" s="38"/>
      <c r="BA447" s="38"/>
      <c r="BB447" s="38"/>
      <c r="BC447" s="38"/>
      <c r="BD447" s="38"/>
      <c r="BE447" s="38"/>
      <c r="BF447" s="38"/>
    </row>
    <row r="448" spans="1:58" ht="18"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c r="AQ448" s="38"/>
      <c r="AR448" s="38"/>
      <c r="AS448" s="38"/>
      <c r="AT448" s="38"/>
      <c r="AU448" s="38"/>
      <c r="AV448" s="38"/>
      <c r="AW448" s="38"/>
      <c r="AX448" s="38"/>
      <c r="AY448" s="38"/>
      <c r="AZ448" s="38"/>
      <c r="BA448" s="38"/>
      <c r="BB448" s="38"/>
      <c r="BC448" s="38"/>
      <c r="BD448" s="38"/>
      <c r="BE448" s="38"/>
      <c r="BF448" s="38"/>
    </row>
    <row r="449" spans="1:58" ht="18"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c r="AQ449" s="38"/>
      <c r="AR449" s="38"/>
      <c r="AS449" s="38"/>
      <c r="AT449" s="38"/>
      <c r="AU449" s="38"/>
      <c r="AV449" s="38"/>
      <c r="AW449" s="38"/>
      <c r="AX449" s="38"/>
      <c r="AY449" s="38"/>
      <c r="AZ449" s="38"/>
      <c r="BA449" s="38"/>
      <c r="BB449" s="38"/>
      <c r="BC449" s="38"/>
      <c r="BD449" s="38"/>
      <c r="BE449" s="38"/>
      <c r="BF449" s="38"/>
    </row>
    <row r="450" spans="1:58" ht="18"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c r="BC450" s="38"/>
      <c r="BD450" s="38"/>
      <c r="BE450" s="38"/>
      <c r="BF450" s="38"/>
    </row>
    <row r="451" spans="1:58" ht="18"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c r="BC451" s="38"/>
      <c r="BD451" s="38"/>
      <c r="BE451" s="38"/>
      <c r="BF451" s="38"/>
    </row>
    <row r="452" spans="1:58" ht="18"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8"/>
      <c r="AN452" s="38"/>
      <c r="AO452" s="38"/>
      <c r="AP452" s="38"/>
      <c r="AQ452" s="38"/>
      <c r="AR452" s="38"/>
      <c r="AS452" s="38"/>
      <c r="AT452" s="38"/>
      <c r="AU452" s="38"/>
      <c r="AV452" s="38"/>
      <c r="AW452" s="38"/>
      <c r="AX452" s="38"/>
      <c r="AY452" s="38"/>
      <c r="AZ452" s="38"/>
      <c r="BA452" s="38"/>
      <c r="BB452" s="38"/>
      <c r="BC452" s="38"/>
      <c r="BD452" s="38"/>
      <c r="BE452" s="38"/>
      <c r="BF452" s="38"/>
    </row>
    <row r="453" spans="1:58" ht="18"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c r="AQ453" s="38"/>
      <c r="AR453" s="38"/>
      <c r="AS453" s="38"/>
      <c r="AT453" s="38"/>
      <c r="AU453" s="38"/>
      <c r="AV453" s="38"/>
      <c r="AW453" s="38"/>
      <c r="AX453" s="38"/>
      <c r="AY453" s="38"/>
      <c r="AZ453" s="38"/>
      <c r="BA453" s="38"/>
      <c r="BB453" s="38"/>
      <c r="BC453" s="38"/>
      <c r="BD453" s="38"/>
      <c r="BE453" s="38"/>
      <c r="BF453" s="38"/>
    </row>
    <row r="454" spans="1:58" ht="18"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c r="BC454" s="38"/>
      <c r="BD454" s="38"/>
      <c r="BE454" s="38"/>
      <c r="BF454" s="38"/>
    </row>
    <row r="455" spans="1:58" ht="18"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c r="BC455" s="38"/>
      <c r="BD455" s="38"/>
      <c r="BE455" s="38"/>
      <c r="BF455" s="38"/>
    </row>
    <row r="456" spans="1:58" ht="18"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c r="AW456" s="38"/>
      <c r="AX456" s="38"/>
      <c r="AY456" s="38"/>
      <c r="AZ456" s="38"/>
      <c r="BA456" s="38"/>
      <c r="BB456" s="38"/>
      <c r="BC456" s="38"/>
      <c r="BD456" s="38"/>
      <c r="BE456" s="38"/>
      <c r="BF456" s="38"/>
    </row>
    <row r="457" spans="1:58" ht="18"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c r="BE457" s="38"/>
      <c r="BF457" s="38"/>
    </row>
    <row r="458" spans="1:58" ht="18"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c r="BC458" s="38"/>
      <c r="BD458" s="38"/>
      <c r="BE458" s="38"/>
      <c r="BF458" s="38"/>
    </row>
    <row r="459" spans="1:58" ht="18"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c r="AW459" s="38"/>
      <c r="AX459" s="38"/>
      <c r="AY459" s="38"/>
      <c r="AZ459" s="38"/>
      <c r="BA459" s="38"/>
      <c r="BB459" s="38"/>
      <c r="BC459" s="38"/>
      <c r="BD459" s="38"/>
      <c r="BE459" s="38"/>
      <c r="BF459" s="38"/>
    </row>
    <row r="460" spans="1:58" ht="18"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c r="BC460" s="38"/>
      <c r="BD460" s="38"/>
      <c r="BE460" s="38"/>
      <c r="BF460" s="38"/>
    </row>
    <row r="461" spans="1:58" ht="18"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c r="AW461" s="38"/>
      <c r="AX461" s="38"/>
      <c r="AY461" s="38"/>
      <c r="AZ461" s="38"/>
      <c r="BA461" s="38"/>
      <c r="BB461" s="38"/>
      <c r="BC461" s="38"/>
      <c r="BD461" s="38"/>
      <c r="BE461" s="38"/>
      <c r="BF461" s="38"/>
    </row>
    <row r="462" spans="1:58" ht="18"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c r="AQ462" s="38"/>
      <c r="AR462" s="38"/>
      <c r="AS462" s="38"/>
      <c r="AT462" s="38"/>
      <c r="AU462" s="38"/>
      <c r="AV462" s="38"/>
      <c r="AW462" s="38"/>
      <c r="AX462" s="38"/>
      <c r="AY462" s="38"/>
      <c r="AZ462" s="38"/>
      <c r="BA462" s="38"/>
      <c r="BB462" s="38"/>
      <c r="BC462" s="38"/>
      <c r="BD462" s="38"/>
      <c r="BE462" s="38"/>
      <c r="BF462" s="38"/>
    </row>
    <row r="463" spans="1:58" ht="18"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c r="BC463" s="38"/>
      <c r="BD463" s="38"/>
      <c r="BE463" s="38"/>
      <c r="BF463" s="38"/>
    </row>
    <row r="464" spans="1:58" ht="18"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c r="BC464" s="38"/>
      <c r="BD464" s="38"/>
      <c r="BE464" s="38"/>
      <c r="BF464" s="38"/>
    </row>
    <row r="465" spans="1:58" ht="18"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c r="BC465" s="38"/>
      <c r="BD465" s="38"/>
      <c r="BE465" s="38"/>
      <c r="BF465" s="38"/>
    </row>
    <row r="466" spans="1:58" ht="18"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c r="BE466" s="38"/>
      <c r="BF466" s="38"/>
    </row>
    <row r="467" spans="1:58" ht="18"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c r="BC467" s="38"/>
      <c r="BD467" s="38"/>
      <c r="BE467" s="38"/>
      <c r="BF467" s="38"/>
    </row>
    <row r="468" spans="1:58" ht="18"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c r="BC468" s="38"/>
      <c r="BD468" s="38"/>
      <c r="BE468" s="38"/>
      <c r="BF468" s="38"/>
    </row>
    <row r="469" spans="1:58" ht="18"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c r="BC469" s="38"/>
      <c r="BD469" s="38"/>
      <c r="BE469" s="38"/>
      <c r="BF469" s="38"/>
    </row>
    <row r="470" spans="1:58" ht="18"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c r="BC470" s="38"/>
      <c r="BD470" s="38"/>
      <c r="BE470" s="38"/>
      <c r="BF470" s="38"/>
    </row>
    <row r="471" spans="1:58" ht="18"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c r="BC471" s="38"/>
      <c r="BD471" s="38"/>
      <c r="BE471" s="38"/>
      <c r="BF471" s="38"/>
    </row>
    <row r="472" spans="1:58" ht="18"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c r="AW472" s="38"/>
      <c r="AX472" s="38"/>
      <c r="AY472" s="38"/>
      <c r="AZ472" s="38"/>
      <c r="BA472" s="38"/>
      <c r="BB472" s="38"/>
      <c r="BC472" s="38"/>
      <c r="BD472" s="38"/>
      <c r="BE472" s="38"/>
      <c r="BF472" s="38"/>
    </row>
    <row r="473" spans="1:58" ht="18"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c r="AW473" s="38"/>
      <c r="AX473" s="38"/>
      <c r="AY473" s="38"/>
      <c r="AZ473" s="38"/>
      <c r="BA473" s="38"/>
      <c r="BB473" s="38"/>
      <c r="BC473" s="38"/>
      <c r="BD473" s="38"/>
      <c r="BE473" s="38"/>
      <c r="BF473" s="38"/>
    </row>
    <row r="474" spans="1:58" ht="18"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c r="BC474" s="38"/>
      <c r="BD474" s="38"/>
      <c r="BE474" s="38"/>
      <c r="BF474" s="38"/>
    </row>
    <row r="475" spans="1:58" ht="18"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c r="BC475" s="38"/>
      <c r="BD475" s="38"/>
      <c r="BE475" s="38"/>
      <c r="BF475" s="38"/>
    </row>
    <row r="476" spans="1:58" ht="18"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c r="BC476" s="38"/>
      <c r="BD476" s="38"/>
      <c r="BE476" s="38"/>
      <c r="BF476" s="38"/>
    </row>
    <row r="477" spans="1:58" ht="18"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c r="BE477" s="38"/>
      <c r="BF477" s="38"/>
    </row>
    <row r="478" spans="1:58" ht="18"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c r="BC478" s="38"/>
      <c r="BD478" s="38"/>
      <c r="BE478" s="38"/>
      <c r="BF478" s="38"/>
    </row>
    <row r="479" spans="1:58" ht="18"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c r="BC479" s="38"/>
      <c r="BD479" s="38"/>
      <c r="BE479" s="38"/>
      <c r="BF479" s="38"/>
    </row>
    <row r="480" spans="1:58" ht="18"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row>
    <row r="481" spans="1:58" ht="18"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c r="BC481" s="38"/>
      <c r="BD481" s="38"/>
      <c r="BE481" s="38"/>
      <c r="BF481" s="38"/>
    </row>
    <row r="482" spans="1:58" ht="18"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c r="BE482" s="38"/>
      <c r="BF482" s="38"/>
    </row>
    <row r="483" spans="1:58" ht="18"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c r="BE483" s="38"/>
      <c r="BF483" s="38"/>
    </row>
    <row r="484" spans="1:58" ht="18"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row>
    <row r="485" spans="1:58" ht="18"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c r="BC485" s="38"/>
      <c r="BD485" s="38"/>
      <c r="BE485" s="38"/>
      <c r="BF485" s="38"/>
    </row>
    <row r="486" spans="1:58" ht="18"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c r="BC486" s="38"/>
      <c r="BD486" s="38"/>
      <c r="BE486" s="38"/>
      <c r="BF486" s="38"/>
    </row>
    <row r="487" spans="1:58" ht="18"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c r="AW487" s="38"/>
      <c r="AX487" s="38"/>
      <c r="AY487" s="38"/>
      <c r="AZ487" s="38"/>
      <c r="BA487" s="38"/>
      <c r="BB487" s="38"/>
      <c r="BC487" s="38"/>
      <c r="BD487" s="38"/>
      <c r="BE487" s="38"/>
      <c r="BF487" s="38"/>
    </row>
    <row r="488" spans="1:58" ht="18"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c r="AQ488" s="38"/>
      <c r="AR488" s="38"/>
      <c r="AS488" s="38"/>
      <c r="AT488" s="38"/>
      <c r="AU488" s="38"/>
      <c r="AV488" s="38"/>
      <c r="AW488" s="38"/>
      <c r="AX488" s="38"/>
      <c r="AY488" s="38"/>
      <c r="AZ488" s="38"/>
      <c r="BA488" s="38"/>
      <c r="BB488" s="38"/>
      <c r="BC488" s="38"/>
      <c r="BD488" s="38"/>
      <c r="BE488" s="38"/>
      <c r="BF488" s="38"/>
    </row>
    <row r="489" spans="1:58" ht="18"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c r="AQ489" s="38"/>
      <c r="AR489" s="38"/>
      <c r="AS489" s="38"/>
      <c r="AT489" s="38"/>
      <c r="AU489" s="38"/>
      <c r="AV489" s="38"/>
      <c r="AW489" s="38"/>
      <c r="AX489" s="38"/>
      <c r="AY489" s="38"/>
      <c r="AZ489" s="38"/>
      <c r="BA489" s="38"/>
      <c r="BB489" s="38"/>
      <c r="BC489" s="38"/>
      <c r="BD489" s="38"/>
      <c r="BE489" s="38"/>
      <c r="BF489" s="38"/>
    </row>
    <row r="490" spans="1:58" ht="18"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c r="BC490" s="38"/>
      <c r="BD490" s="38"/>
      <c r="BE490" s="38"/>
      <c r="BF490" s="38"/>
    </row>
    <row r="491" spans="1:58" ht="18"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c r="AQ491" s="38"/>
      <c r="AR491" s="38"/>
      <c r="AS491" s="38"/>
      <c r="AT491" s="38"/>
      <c r="AU491" s="38"/>
      <c r="AV491" s="38"/>
      <c r="AW491" s="38"/>
      <c r="AX491" s="38"/>
      <c r="AY491" s="38"/>
      <c r="AZ491" s="38"/>
      <c r="BA491" s="38"/>
      <c r="BB491" s="38"/>
      <c r="BC491" s="38"/>
      <c r="BD491" s="38"/>
      <c r="BE491" s="38"/>
      <c r="BF491" s="38"/>
    </row>
    <row r="492" spans="1:58" ht="18"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c r="BC492" s="38"/>
      <c r="BD492" s="38"/>
      <c r="BE492" s="38"/>
      <c r="BF492" s="38"/>
    </row>
    <row r="493" spans="1:58" ht="18"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c r="AQ493" s="38"/>
      <c r="AR493" s="38"/>
      <c r="AS493" s="38"/>
      <c r="AT493" s="38"/>
      <c r="AU493" s="38"/>
      <c r="AV493" s="38"/>
      <c r="AW493" s="38"/>
      <c r="AX493" s="38"/>
      <c r="AY493" s="38"/>
      <c r="AZ493" s="38"/>
      <c r="BA493" s="38"/>
      <c r="BB493" s="38"/>
      <c r="BC493" s="38"/>
      <c r="BD493" s="38"/>
      <c r="BE493" s="38"/>
      <c r="BF493" s="38"/>
    </row>
    <row r="494" spans="1:58" ht="18"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c r="AQ494" s="38"/>
      <c r="AR494" s="38"/>
      <c r="AS494" s="38"/>
      <c r="AT494" s="38"/>
      <c r="AU494" s="38"/>
      <c r="AV494" s="38"/>
      <c r="AW494" s="38"/>
      <c r="AX494" s="38"/>
      <c r="AY494" s="38"/>
      <c r="AZ494" s="38"/>
      <c r="BA494" s="38"/>
      <c r="BB494" s="38"/>
      <c r="BC494" s="38"/>
      <c r="BD494" s="38"/>
      <c r="BE494" s="38"/>
      <c r="BF494" s="38"/>
    </row>
    <row r="495" spans="1:58" ht="18"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c r="AS495" s="38"/>
      <c r="AT495" s="38"/>
      <c r="AU495" s="38"/>
      <c r="AV495" s="38"/>
      <c r="AW495" s="38"/>
      <c r="AX495" s="38"/>
      <c r="AY495" s="38"/>
      <c r="AZ495" s="38"/>
      <c r="BA495" s="38"/>
      <c r="BB495" s="38"/>
      <c r="BC495" s="38"/>
      <c r="BD495" s="38"/>
      <c r="BE495" s="38"/>
      <c r="BF495" s="38"/>
    </row>
    <row r="496" spans="1:58" ht="18"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c r="AQ496" s="38"/>
      <c r="AR496" s="38"/>
      <c r="AS496" s="38"/>
      <c r="AT496" s="38"/>
      <c r="AU496" s="38"/>
      <c r="AV496" s="38"/>
      <c r="AW496" s="38"/>
      <c r="AX496" s="38"/>
      <c r="AY496" s="38"/>
      <c r="AZ496" s="38"/>
      <c r="BA496" s="38"/>
      <c r="BB496" s="38"/>
      <c r="BC496" s="38"/>
      <c r="BD496" s="38"/>
      <c r="BE496" s="38"/>
      <c r="BF496" s="38"/>
    </row>
    <row r="497" spans="1:58" ht="18"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c r="AQ497" s="38"/>
      <c r="AR497" s="38"/>
      <c r="AS497" s="38"/>
      <c r="AT497" s="38"/>
      <c r="AU497" s="38"/>
      <c r="AV497" s="38"/>
      <c r="AW497" s="38"/>
      <c r="AX497" s="38"/>
      <c r="AY497" s="38"/>
      <c r="AZ497" s="38"/>
      <c r="BA497" s="38"/>
      <c r="BB497" s="38"/>
      <c r="BC497" s="38"/>
      <c r="BD497" s="38"/>
      <c r="BE497" s="38"/>
      <c r="BF497" s="38"/>
    </row>
    <row r="498" spans="1:58" ht="18"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c r="AQ498" s="38"/>
      <c r="AR498" s="38"/>
      <c r="AS498" s="38"/>
      <c r="AT498" s="38"/>
      <c r="AU498" s="38"/>
      <c r="AV498" s="38"/>
      <c r="AW498" s="38"/>
      <c r="AX498" s="38"/>
      <c r="AY498" s="38"/>
      <c r="AZ498" s="38"/>
      <c r="BA498" s="38"/>
      <c r="BB498" s="38"/>
      <c r="BC498" s="38"/>
      <c r="BD498" s="38"/>
      <c r="BE498" s="38"/>
      <c r="BF498" s="38"/>
    </row>
    <row r="499" spans="1:58" ht="18"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c r="AW499" s="38"/>
      <c r="AX499" s="38"/>
      <c r="AY499" s="38"/>
      <c r="AZ499" s="38"/>
      <c r="BA499" s="38"/>
      <c r="BB499" s="38"/>
      <c r="BC499" s="38"/>
      <c r="BD499" s="38"/>
      <c r="BE499" s="38"/>
      <c r="BF499" s="38"/>
    </row>
    <row r="500" spans="1:58" ht="18"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c r="AQ500" s="38"/>
      <c r="AR500" s="38"/>
      <c r="AS500" s="38"/>
      <c r="AT500" s="38"/>
      <c r="AU500" s="38"/>
      <c r="AV500" s="38"/>
      <c r="AW500" s="38"/>
      <c r="AX500" s="38"/>
      <c r="AY500" s="38"/>
      <c r="AZ500" s="38"/>
      <c r="BA500" s="38"/>
      <c r="BB500" s="38"/>
      <c r="BC500" s="38"/>
      <c r="BD500" s="38"/>
      <c r="BE500" s="38"/>
      <c r="BF500" s="38"/>
    </row>
    <row r="501" spans="1:58" ht="18"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c r="BC501" s="38"/>
      <c r="BD501" s="38"/>
      <c r="BE501" s="38"/>
      <c r="BF501" s="38"/>
    </row>
    <row r="502" spans="1:58" ht="18"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c r="AQ502" s="38"/>
      <c r="AR502" s="38"/>
      <c r="AS502" s="38"/>
      <c r="AT502" s="38"/>
      <c r="AU502" s="38"/>
      <c r="AV502" s="38"/>
      <c r="AW502" s="38"/>
      <c r="AX502" s="38"/>
      <c r="AY502" s="38"/>
      <c r="AZ502" s="38"/>
      <c r="BA502" s="38"/>
      <c r="BB502" s="38"/>
      <c r="BC502" s="38"/>
      <c r="BD502" s="38"/>
      <c r="BE502" s="38"/>
      <c r="BF502" s="38"/>
    </row>
    <row r="503" spans="1:58" ht="18"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c r="AW503" s="38"/>
      <c r="AX503" s="38"/>
      <c r="AY503" s="38"/>
      <c r="AZ503" s="38"/>
      <c r="BA503" s="38"/>
      <c r="BB503" s="38"/>
      <c r="BC503" s="38"/>
      <c r="BD503" s="38"/>
      <c r="BE503" s="38"/>
      <c r="BF503" s="38"/>
    </row>
    <row r="504" spans="1:58" ht="18"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c r="BC504" s="38"/>
      <c r="BD504" s="38"/>
      <c r="BE504" s="38"/>
      <c r="BF504" s="38"/>
    </row>
    <row r="505" spans="1:58" ht="18"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c r="AQ505" s="38"/>
      <c r="AR505" s="38"/>
      <c r="AS505" s="38"/>
      <c r="AT505" s="38"/>
      <c r="AU505" s="38"/>
      <c r="AV505" s="38"/>
      <c r="AW505" s="38"/>
      <c r="AX505" s="38"/>
      <c r="AY505" s="38"/>
      <c r="AZ505" s="38"/>
      <c r="BA505" s="38"/>
      <c r="BB505" s="38"/>
      <c r="BC505" s="38"/>
      <c r="BD505" s="38"/>
      <c r="BE505" s="38"/>
      <c r="BF505" s="38"/>
    </row>
    <row r="506" spans="1:58" ht="18"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c r="AR506" s="38"/>
      <c r="AS506" s="38"/>
      <c r="AT506" s="38"/>
      <c r="AU506" s="38"/>
      <c r="AV506" s="38"/>
      <c r="AW506" s="38"/>
      <c r="AX506" s="38"/>
      <c r="AY506" s="38"/>
      <c r="AZ506" s="38"/>
      <c r="BA506" s="38"/>
      <c r="BB506" s="38"/>
      <c r="BC506" s="38"/>
      <c r="BD506" s="38"/>
      <c r="BE506" s="38"/>
      <c r="BF506" s="38"/>
    </row>
    <row r="507" spans="1:58" ht="18"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c r="AQ507" s="38"/>
      <c r="AR507" s="38"/>
      <c r="AS507" s="38"/>
      <c r="AT507" s="38"/>
      <c r="AU507" s="38"/>
      <c r="AV507" s="38"/>
      <c r="AW507" s="38"/>
      <c r="AX507" s="38"/>
      <c r="AY507" s="38"/>
      <c r="AZ507" s="38"/>
      <c r="BA507" s="38"/>
      <c r="BB507" s="38"/>
      <c r="BC507" s="38"/>
      <c r="BD507" s="38"/>
      <c r="BE507" s="38"/>
      <c r="BF507" s="38"/>
    </row>
    <row r="508" spans="1:58" ht="18"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c r="AW508" s="38"/>
      <c r="AX508" s="38"/>
      <c r="AY508" s="38"/>
      <c r="AZ508" s="38"/>
      <c r="BA508" s="38"/>
      <c r="BB508" s="38"/>
      <c r="BC508" s="38"/>
      <c r="BD508" s="38"/>
      <c r="BE508" s="38"/>
      <c r="BF508" s="38"/>
    </row>
    <row r="509" spans="1:58" ht="18"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c r="AQ509" s="38"/>
      <c r="AR509" s="38"/>
      <c r="AS509" s="38"/>
      <c r="AT509" s="38"/>
      <c r="AU509" s="38"/>
      <c r="AV509" s="38"/>
      <c r="AW509" s="38"/>
      <c r="AX509" s="38"/>
      <c r="AY509" s="38"/>
      <c r="AZ509" s="38"/>
      <c r="BA509" s="38"/>
      <c r="BB509" s="38"/>
      <c r="BC509" s="38"/>
      <c r="BD509" s="38"/>
      <c r="BE509" s="38"/>
      <c r="BF509" s="38"/>
    </row>
    <row r="510" spans="1:58" ht="18"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c r="BC510" s="38"/>
      <c r="BD510" s="38"/>
      <c r="BE510" s="38"/>
      <c r="BF510" s="38"/>
    </row>
    <row r="511" spans="1:58" ht="18"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c r="BC511" s="38"/>
      <c r="BD511" s="38"/>
      <c r="BE511" s="38"/>
      <c r="BF511" s="38"/>
    </row>
    <row r="512" spans="1:58" ht="18"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row>
    <row r="513" spans="1:58" ht="18"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c r="AW513" s="38"/>
      <c r="AX513" s="38"/>
      <c r="AY513" s="38"/>
      <c r="AZ513" s="38"/>
      <c r="BA513" s="38"/>
      <c r="BB513" s="38"/>
      <c r="BC513" s="38"/>
      <c r="BD513" s="38"/>
      <c r="BE513" s="38"/>
      <c r="BF513" s="38"/>
    </row>
    <row r="514" spans="1:58" ht="18"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c r="BC514" s="38"/>
      <c r="BD514" s="38"/>
      <c r="BE514" s="38"/>
      <c r="BF514" s="38"/>
    </row>
    <row r="515" spans="1:58" ht="18"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c r="BC515" s="38"/>
      <c r="BD515" s="38"/>
      <c r="BE515" s="38"/>
      <c r="BF515" s="38"/>
    </row>
    <row r="516" spans="1:58" ht="18"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c r="BC516" s="38"/>
      <c r="BD516" s="38"/>
      <c r="BE516" s="38"/>
      <c r="BF516" s="38"/>
    </row>
    <row r="517" spans="1:58" ht="18"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c r="BC517" s="38"/>
      <c r="BD517" s="38"/>
      <c r="BE517" s="38"/>
      <c r="BF517" s="38"/>
    </row>
    <row r="518" spans="1:58" ht="18"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c r="BC518" s="38"/>
      <c r="BD518" s="38"/>
      <c r="BE518" s="38"/>
      <c r="BF518" s="38"/>
    </row>
    <row r="519" spans="1:58" ht="18"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c r="AW519" s="38"/>
      <c r="AX519" s="38"/>
      <c r="AY519" s="38"/>
      <c r="AZ519" s="38"/>
      <c r="BA519" s="38"/>
      <c r="BB519" s="38"/>
      <c r="BC519" s="38"/>
      <c r="BD519" s="38"/>
      <c r="BE519" s="38"/>
      <c r="BF519" s="38"/>
    </row>
    <row r="520" spans="1:58" ht="18"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c r="BE520" s="38"/>
      <c r="BF520" s="38"/>
    </row>
    <row r="521" spans="1:58" ht="18"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c r="BE521" s="38"/>
      <c r="BF521" s="38"/>
    </row>
    <row r="522" spans="1:58" ht="18"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c r="BE522" s="38"/>
      <c r="BF522" s="38"/>
    </row>
    <row r="523" spans="1:58" ht="18"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c r="BC523" s="38"/>
      <c r="BD523" s="38"/>
      <c r="BE523" s="38"/>
      <c r="BF523" s="38"/>
    </row>
    <row r="524" spans="1:58" ht="18"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c r="BC524" s="38"/>
      <c r="BD524" s="38"/>
      <c r="BE524" s="38"/>
      <c r="BF524" s="38"/>
    </row>
    <row r="525" spans="1:58" ht="18"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c r="BC525" s="38"/>
      <c r="BD525" s="38"/>
      <c r="BE525" s="38"/>
      <c r="BF525" s="38"/>
    </row>
    <row r="526" spans="1:58" ht="18"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c r="BC526" s="38"/>
      <c r="BD526" s="38"/>
      <c r="BE526" s="38"/>
      <c r="BF526" s="38"/>
    </row>
    <row r="527" spans="1:58" ht="18"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c r="BE527" s="38"/>
      <c r="BF527" s="38"/>
    </row>
    <row r="528" spans="1:58" ht="18"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c r="BD528" s="38"/>
      <c r="BE528" s="38"/>
      <c r="BF528" s="38"/>
    </row>
    <row r="529" spans="1:58" ht="18"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c r="BD529" s="38"/>
      <c r="BE529" s="38"/>
      <c r="BF529" s="38"/>
    </row>
    <row r="530" spans="1:58" ht="18"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c r="BD530" s="38"/>
      <c r="BE530" s="38"/>
      <c r="BF530" s="38"/>
    </row>
    <row r="531" spans="1:58" ht="18"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c r="BE531" s="38"/>
      <c r="BF531" s="38"/>
    </row>
    <row r="532" spans="1:58" ht="18"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c r="BC532" s="38"/>
      <c r="BD532" s="38"/>
      <c r="BE532" s="38"/>
      <c r="BF532" s="38"/>
    </row>
    <row r="533" spans="1:58" ht="18"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c r="BE533" s="38"/>
      <c r="BF533" s="38"/>
    </row>
    <row r="534" spans="1:58" ht="18"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38"/>
      <c r="BF534" s="38"/>
    </row>
    <row r="535" spans="1:58" ht="18"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c r="BE535" s="38"/>
      <c r="BF535" s="38"/>
    </row>
    <row r="536" spans="1:58" ht="18"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c r="BD536" s="38"/>
      <c r="BE536" s="38"/>
      <c r="BF536" s="38"/>
    </row>
    <row r="537" spans="1:58" ht="18"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c r="BE537" s="38"/>
      <c r="BF537" s="38"/>
    </row>
    <row r="538" spans="1:58" ht="18"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c r="BC538" s="38"/>
      <c r="BD538" s="38"/>
      <c r="BE538" s="38"/>
      <c r="BF538" s="38"/>
    </row>
    <row r="539" spans="1:58" ht="18"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c r="BC539" s="38"/>
      <c r="BD539" s="38"/>
      <c r="BE539" s="38"/>
      <c r="BF539" s="38"/>
    </row>
    <row r="540" spans="1:58" ht="18"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c r="BC540" s="38"/>
      <c r="BD540" s="38"/>
      <c r="BE540" s="38"/>
      <c r="BF540" s="38"/>
    </row>
    <row r="541" spans="1:58" ht="18"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c r="BE541" s="38"/>
      <c r="BF541" s="38"/>
    </row>
    <row r="542" spans="1:58" ht="18"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c r="BE542" s="38"/>
      <c r="BF542" s="38"/>
    </row>
    <row r="543" spans="1:58" ht="18"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c r="BC543" s="38"/>
      <c r="BD543" s="38"/>
      <c r="BE543" s="38"/>
      <c r="BF543" s="38"/>
    </row>
    <row r="544" spans="1:58" ht="18"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c r="AW544" s="38"/>
      <c r="AX544" s="38"/>
      <c r="AY544" s="38"/>
      <c r="AZ544" s="38"/>
      <c r="BA544" s="38"/>
      <c r="BB544" s="38"/>
      <c r="BC544" s="38"/>
      <c r="BD544" s="38"/>
      <c r="BE544" s="38"/>
      <c r="BF544" s="38"/>
    </row>
    <row r="545" spans="1:58" ht="18"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c r="AS545" s="38"/>
      <c r="AT545" s="38"/>
      <c r="AU545" s="38"/>
      <c r="AV545" s="38"/>
      <c r="AW545" s="38"/>
      <c r="AX545" s="38"/>
      <c r="AY545" s="38"/>
      <c r="AZ545" s="38"/>
      <c r="BA545" s="38"/>
      <c r="BB545" s="38"/>
      <c r="BC545" s="38"/>
      <c r="BD545" s="38"/>
      <c r="BE545" s="38"/>
      <c r="BF545" s="38"/>
    </row>
    <row r="546" spans="1:58" ht="18"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c r="AW546" s="38"/>
      <c r="AX546" s="38"/>
      <c r="AY546" s="38"/>
      <c r="AZ546" s="38"/>
      <c r="BA546" s="38"/>
      <c r="BB546" s="38"/>
      <c r="BC546" s="38"/>
      <c r="BD546" s="38"/>
      <c r="BE546" s="38"/>
      <c r="BF546" s="38"/>
    </row>
    <row r="547" spans="1:58" ht="18"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c r="BC547" s="38"/>
      <c r="BD547" s="38"/>
      <c r="BE547" s="38"/>
      <c r="BF547" s="38"/>
    </row>
    <row r="548" spans="1:58" ht="18"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c r="BC548" s="38"/>
      <c r="BD548" s="38"/>
      <c r="BE548" s="38"/>
      <c r="BF548" s="38"/>
    </row>
    <row r="549" spans="1:58" ht="18"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c r="AW549" s="38"/>
      <c r="AX549" s="38"/>
      <c r="AY549" s="38"/>
      <c r="AZ549" s="38"/>
      <c r="BA549" s="38"/>
      <c r="BB549" s="38"/>
      <c r="BC549" s="38"/>
      <c r="BD549" s="38"/>
      <c r="BE549" s="38"/>
      <c r="BF549" s="38"/>
    </row>
    <row r="550" spans="1:58" ht="18"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c r="BC550" s="38"/>
      <c r="BD550" s="38"/>
      <c r="BE550" s="38"/>
      <c r="BF550" s="38"/>
    </row>
    <row r="551" spans="1:58" ht="18"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c r="AQ551" s="38"/>
      <c r="AR551" s="38"/>
      <c r="AS551" s="38"/>
      <c r="AT551" s="38"/>
      <c r="AU551" s="38"/>
      <c r="AV551" s="38"/>
      <c r="AW551" s="38"/>
      <c r="AX551" s="38"/>
      <c r="AY551" s="38"/>
      <c r="AZ551" s="38"/>
      <c r="BA551" s="38"/>
      <c r="BB551" s="38"/>
      <c r="BC551" s="38"/>
      <c r="BD551" s="38"/>
      <c r="BE551" s="38"/>
      <c r="BF551" s="38"/>
    </row>
    <row r="552" spans="1:58" ht="18"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c r="AQ552" s="38"/>
      <c r="AR552" s="38"/>
      <c r="AS552" s="38"/>
      <c r="AT552" s="38"/>
      <c r="AU552" s="38"/>
      <c r="AV552" s="38"/>
      <c r="AW552" s="38"/>
      <c r="AX552" s="38"/>
      <c r="AY552" s="38"/>
      <c r="AZ552" s="38"/>
      <c r="BA552" s="38"/>
      <c r="BB552" s="38"/>
      <c r="BC552" s="38"/>
      <c r="BD552" s="38"/>
      <c r="BE552" s="38"/>
      <c r="BF552" s="38"/>
    </row>
    <row r="553" spans="1:58" ht="18"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c r="AQ553" s="38"/>
      <c r="AR553" s="38"/>
      <c r="AS553" s="38"/>
      <c r="AT553" s="38"/>
      <c r="AU553" s="38"/>
      <c r="AV553" s="38"/>
      <c r="AW553" s="38"/>
      <c r="AX553" s="38"/>
      <c r="AY553" s="38"/>
      <c r="AZ553" s="38"/>
      <c r="BA553" s="38"/>
      <c r="BB553" s="38"/>
      <c r="BC553" s="38"/>
      <c r="BD553" s="38"/>
      <c r="BE553" s="38"/>
      <c r="BF553" s="38"/>
    </row>
    <row r="554" spans="1:58" ht="18"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c r="AQ554" s="38"/>
      <c r="AR554" s="38"/>
      <c r="AS554" s="38"/>
      <c r="AT554" s="38"/>
      <c r="AU554" s="38"/>
      <c r="AV554" s="38"/>
      <c r="AW554" s="38"/>
      <c r="AX554" s="38"/>
      <c r="AY554" s="38"/>
      <c r="AZ554" s="38"/>
      <c r="BA554" s="38"/>
      <c r="BB554" s="38"/>
      <c r="BC554" s="38"/>
      <c r="BD554" s="38"/>
      <c r="BE554" s="38"/>
      <c r="BF554" s="38"/>
    </row>
    <row r="555" spans="1:58" ht="18"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c r="AQ555" s="38"/>
      <c r="AR555" s="38"/>
      <c r="AS555" s="38"/>
      <c r="AT555" s="38"/>
      <c r="AU555" s="38"/>
      <c r="AV555" s="38"/>
      <c r="AW555" s="38"/>
      <c r="AX555" s="38"/>
      <c r="AY555" s="38"/>
      <c r="AZ555" s="38"/>
      <c r="BA555" s="38"/>
      <c r="BB555" s="38"/>
      <c r="BC555" s="38"/>
      <c r="BD555" s="38"/>
      <c r="BE555" s="38"/>
      <c r="BF555" s="38"/>
    </row>
    <row r="556" spans="1:58" ht="18"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c r="AQ556" s="38"/>
      <c r="AR556" s="38"/>
      <c r="AS556" s="38"/>
      <c r="AT556" s="38"/>
      <c r="AU556" s="38"/>
      <c r="AV556" s="38"/>
      <c r="AW556" s="38"/>
      <c r="AX556" s="38"/>
      <c r="AY556" s="38"/>
      <c r="AZ556" s="38"/>
      <c r="BA556" s="38"/>
      <c r="BB556" s="38"/>
      <c r="BC556" s="38"/>
      <c r="BD556" s="38"/>
      <c r="BE556" s="38"/>
      <c r="BF556" s="38"/>
    </row>
    <row r="557" spans="1:58" ht="18"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c r="AQ557" s="38"/>
      <c r="AR557" s="38"/>
      <c r="AS557" s="38"/>
      <c r="AT557" s="38"/>
      <c r="AU557" s="38"/>
      <c r="AV557" s="38"/>
      <c r="AW557" s="38"/>
      <c r="AX557" s="38"/>
      <c r="AY557" s="38"/>
      <c r="AZ557" s="38"/>
      <c r="BA557" s="38"/>
      <c r="BB557" s="38"/>
      <c r="BC557" s="38"/>
      <c r="BD557" s="38"/>
      <c r="BE557" s="38"/>
      <c r="BF557" s="38"/>
    </row>
    <row r="558" spans="1:58" ht="18"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c r="AQ558" s="38"/>
      <c r="AR558" s="38"/>
      <c r="AS558" s="38"/>
      <c r="AT558" s="38"/>
      <c r="AU558" s="38"/>
      <c r="AV558" s="38"/>
      <c r="AW558" s="38"/>
      <c r="AX558" s="38"/>
      <c r="AY558" s="38"/>
      <c r="AZ558" s="38"/>
      <c r="BA558" s="38"/>
      <c r="BB558" s="38"/>
      <c r="BC558" s="38"/>
      <c r="BD558" s="38"/>
      <c r="BE558" s="38"/>
      <c r="BF558" s="38"/>
    </row>
    <row r="559" spans="1:58" ht="18"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c r="AQ559" s="38"/>
      <c r="AR559" s="38"/>
      <c r="AS559" s="38"/>
      <c r="AT559" s="38"/>
      <c r="AU559" s="38"/>
      <c r="AV559" s="38"/>
      <c r="AW559" s="38"/>
      <c r="AX559" s="38"/>
      <c r="AY559" s="38"/>
      <c r="AZ559" s="38"/>
      <c r="BA559" s="38"/>
      <c r="BB559" s="38"/>
      <c r="BC559" s="38"/>
      <c r="BD559" s="38"/>
      <c r="BE559" s="38"/>
      <c r="BF559" s="38"/>
    </row>
    <row r="560" spans="1:58" ht="18"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c r="AQ560" s="38"/>
      <c r="AR560" s="38"/>
      <c r="AS560" s="38"/>
      <c r="AT560" s="38"/>
      <c r="AU560" s="38"/>
      <c r="AV560" s="38"/>
      <c r="AW560" s="38"/>
      <c r="AX560" s="38"/>
      <c r="AY560" s="38"/>
      <c r="AZ560" s="38"/>
      <c r="BA560" s="38"/>
      <c r="BB560" s="38"/>
      <c r="BC560" s="38"/>
      <c r="BD560" s="38"/>
      <c r="BE560" s="38"/>
      <c r="BF560" s="38"/>
    </row>
    <row r="561" spans="1:58" ht="18"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c r="AQ561" s="38"/>
      <c r="AR561" s="38"/>
      <c r="AS561" s="38"/>
      <c r="AT561" s="38"/>
      <c r="AU561" s="38"/>
      <c r="AV561" s="38"/>
      <c r="AW561" s="38"/>
      <c r="AX561" s="38"/>
      <c r="AY561" s="38"/>
      <c r="AZ561" s="38"/>
      <c r="BA561" s="38"/>
      <c r="BB561" s="38"/>
      <c r="BC561" s="38"/>
      <c r="BD561" s="38"/>
      <c r="BE561" s="38"/>
      <c r="BF561" s="38"/>
    </row>
    <row r="562" spans="1:58" ht="18"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c r="AQ562" s="38"/>
      <c r="AR562" s="38"/>
      <c r="AS562" s="38"/>
      <c r="AT562" s="38"/>
      <c r="AU562" s="38"/>
      <c r="AV562" s="38"/>
      <c r="AW562" s="38"/>
      <c r="AX562" s="38"/>
      <c r="AY562" s="38"/>
      <c r="AZ562" s="38"/>
      <c r="BA562" s="38"/>
      <c r="BB562" s="38"/>
      <c r="BC562" s="38"/>
      <c r="BD562" s="38"/>
      <c r="BE562" s="38"/>
      <c r="BF562" s="38"/>
    </row>
    <row r="563" spans="1:58" ht="18"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c r="AQ563" s="38"/>
      <c r="AR563" s="38"/>
      <c r="AS563" s="38"/>
      <c r="AT563" s="38"/>
      <c r="AU563" s="38"/>
      <c r="AV563" s="38"/>
      <c r="AW563" s="38"/>
      <c r="AX563" s="38"/>
      <c r="AY563" s="38"/>
      <c r="AZ563" s="38"/>
      <c r="BA563" s="38"/>
      <c r="BB563" s="38"/>
      <c r="BC563" s="38"/>
      <c r="BD563" s="38"/>
      <c r="BE563" s="38"/>
      <c r="BF563" s="38"/>
    </row>
    <row r="564" spans="1:58" ht="18"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c r="AQ564" s="38"/>
      <c r="AR564" s="38"/>
      <c r="AS564" s="38"/>
      <c r="AT564" s="38"/>
      <c r="AU564" s="38"/>
      <c r="AV564" s="38"/>
      <c r="AW564" s="38"/>
      <c r="AX564" s="38"/>
      <c r="AY564" s="38"/>
      <c r="AZ564" s="38"/>
      <c r="BA564" s="38"/>
      <c r="BB564" s="38"/>
      <c r="BC564" s="38"/>
      <c r="BD564" s="38"/>
      <c r="BE564" s="38"/>
      <c r="BF564" s="38"/>
    </row>
    <row r="565" spans="1:58" ht="18"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c r="AQ565" s="38"/>
      <c r="AR565" s="38"/>
      <c r="AS565" s="38"/>
      <c r="AT565" s="38"/>
      <c r="AU565" s="38"/>
      <c r="AV565" s="38"/>
      <c r="AW565" s="38"/>
      <c r="AX565" s="38"/>
      <c r="AY565" s="38"/>
      <c r="AZ565" s="38"/>
      <c r="BA565" s="38"/>
      <c r="BB565" s="38"/>
      <c r="BC565" s="38"/>
      <c r="BD565" s="38"/>
      <c r="BE565" s="38"/>
      <c r="BF565" s="38"/>
    </row>
    <row r="566" spans="1:58" ht="18"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c r="AQ566" s="38"/>
      <c r="AR566" s="38"/>
      <c r="AS566" s="38"/>
      <c r="AT566" s="38"/>
      <c r="AU566" s="38"/>
      <c r="AV566" s="38"/>
      <c r="AW566" s="38"/>
      <c r="AX566" s="38"/>
      <c r="AY566" s="38"/>
      <c r="AZ566" s="38"/>
      <c r="BA566" s="38"/>
      <c r="BB566" s="38"/>
      <c r="BC566" s="38"/>
      <c r="BD566" s="38"/>
      <c r="BE566" s="38"/>
      <c r="BF566" s="38"/>
    </row>
    <row r="567" spans="1:58" ht="18"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c r="AQ567" s="38"/>
      <c r="AR567" s="38"/>
      <c r="AS567" s="38"/>
      <c r="AT567" s="38"/>
      <c r="AU567" s="38"/>
      <c r="AV567" s="38"/>
      <c r="AW567" s="38"/>
      <c r="AX567" s="38"/>
      <c r="AY567" s="38"/>
      <c r="AZ567" s="38"/>
      <c r="BA567" s="38"/>
      <c r="BB567" s="38"/>
      <c r="BC567" s="38"/>
      <c r="BD567" s="38"/>
      <c r="BE567" s="38"/>
      <c r="BF567" s="38"/>
    </row>
    <row r="568" spans="1:58" ht="18"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c r="AQ568" s="38"/>
      <c r="AR568" s="38"/>
      <c r="AS568" s="38"/>
      <c r="AT568" s="38"/>
      <c r="AU568" s="38"/>
      <c r="AV568" s="38"/>
      <c r="AW568" s="38"/>
      <c r="AX568" s="38"/>
      <c r="AY568" s="38"/>
      <c r="AZ568" s="38"/>
      <c r="BA568" s="38"/>
      <c r="BB568" s="38"/>
      <c r="BC568" s="38"/>
      <c r="BD568" s="38"/>
      <c r="BE568" s="38"/>
      <c r="BF568" s="38"/>
    </row>
    <row r="569" spans="1:58" ht="18"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c r="AQ569" s="38"/>
      <c r="AR569" s="38"/>
      <c r="AS569" s="38"/>
      <c r="AT569" s="38"/>
      <c r="AU569" s="38"/>
      <c r="AV569" s="38"/>
      <c r="AW569" s="38"/>
      <c r="AX569" s="38"/>
      <c r="AY569" s="38"/>
      <c r="AZ569" s="38"/>
      <c r="BA569" s="38"/>
      <c r="BB569" s="38"/>
      <c r="BC569" s="38"/>
      <c r="BD569" s="38"/>
      <c r="BE569" s="38"/>
      <c r="BF569" s="38"/>
    </row>
    <row r="570" spans="1:58" ht="18"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c r="AQ570" s="38"/>
      <c r="AR570" s="38"/>
      <c r="AS570" s="38"/>
      <c r="AT570" s="38"/>
      <c r="AU570" s="38"/>
      <c r="AV570" s="38"/>
      <c r="AW570" s="38"/>
      <c r="AX570" s="38"/>
      <c r="AY570" s="38"/>
      <c r="AZ570" s="38"/>
      <c r="BA570" s="38"/>
      <c r="BB570" s="38"/>
      <c r="BC570" s="38"/>
      <c r="BD570" s="38"/>
      <c r="BE570" s="38"/>
      <c r="BF570" s="38"/>
    </row>
    <row r="571" spans="1:58" ht="18"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c r="AQ571" s="38"/>
      <c r="AR571" s="38"/>
      <c r="AS571" s="38"/>
      <c r="AT571" s="38"/>
      <c r="AU571" s="38"/>
      <c r="AV571" s="38"/>
      <c r="AW571" s="38"/>
      <c r="AX571" s="38"/>
      <c r="AY571" s="38"/>
      <c r="AZ571" s="38"/>
      <c r="BA571" s="38"/>
      <c r="BB571" s="38"/>
      <c r="BC571" s="38"/>
      <c r="BD571" s="38"/>
      <c r="BE571" s="38"/>
      <c r="BF571" s="38"/>
    </row>
    <row r="572" spans="1:58" ht="18"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c r="AW572" s="38"/>
      <c r="AX572" s="38"/>
      <c r="AY572" s="38"/>
      <c r="AZ572" s="38"/>
      <c r="BA572" s="38"/>
      <c r="BB572" s="38"/>
      <c r="BC572" s="38"/>
      <c r="BD572" s="38"/>
      <c r="BE572" s="38"/>
      <c r="BF572" s="38"/>
    </row>
    <row r="573" spans="1:58" ht="18"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c r="AQ573" s="38"/>
      <c r="AR573" s="38"/>
      <c r="AS573" s="38"/>
      <c r="AT573" s="38"/>
      <c r="AU573" s="38"/>
      <c r="AV573" s="38"/>
      <c r="AW573" s="38"/>
      <c r="AX573" s="38"/>
      <c r="AY573" s="38"/>
      <c r="AZ573" s="38"/>
      <c r="BA573" s="38"/>
      <c r="BB573" s="38"/>
      <c r="BC573" s="38"/>
      <c r="BD573" s="38"/>
      <c r="BE573" s="38"/>
      <c r="BF573" s="38"/>
    </row>
    <row r="574" spans="1:58" ht="18"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c r="AQ574" s="38"/>
      <c r="AR574" s="38"/>
      <c r="AS574" s="38"/>
      <c r="AT574" s="38"/>
      <c r="AU574" s="38"/>
      <c r="AV574" s="38"/>
      <c r="AW574" s="38"/>
      <c r="AX574" s="38"/>
      <c r="AY574" s="38"/>
      <c r="AZ574" s="38"/>
      <c r="BA574" s="38"/>
      <c r="BB574" s="38"/>
      <c r="BC574" s="38"/>
      <c r="BD574" s="38"/>
      <c r="BE574" s="38"/>
      <c r="BF574" s="38"/>
    </row>
    <row r="575" spans="1:58" ht="18"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c r="AQ575" s="38"/>
      <c r="AR575" s="38"/>
      <c r="AS575" s="38"/>
      <c r="AT575" s="38"/>
      <c r="AU575" s="38"/>
      <c r="AV575" s="38"/>
      <c r="AW575" s="38"/>
      <c r="AX575" s="38"/>
      <c r="AY575" s="38"/>
      <c r="AZ575" s="38"/>
      <c r="BA575" s="38"/>
      <c r="BB575" s="38"/>
      <c r="BC575" s="38"/>
      <c r="BD575" s="38"/>
      <c r="BE575" s="38"/>
      <c r="BF575" s="38"/>
    </row>
    <row r="576" spans="1:58" ht="18"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c r="AQ576" s="38"/>
      <c r="AR576" s="38"/>
      <c r="AS576" s="38"/>
      <c r="AT576" s="38"/>
      <c r="AU576" s="38"/>
      <c r="AV576" s="38"/>
      <c r="AW576" s="38"/>
      <c r="AX576" s="38"/>
      <c r="AY576" s="38"/>
      <c r="AZ576" s="38"/>
      <c r="BA576" s="38"/>
      <c r="BB576" s="38"/>
      <c r="BC576" s="38"/>
      <c r="BD576" s="38"/>
      <c r="BE576" s="38"/>
      <c r="BF576" s="38"/>
    </row>
    <row r="577" spans="1:58" ht="18"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c r="AQ577" s="38"/>
      <c r="AR577" s="38"/>
      <c r="AS577" s="38"/>
      <c r="AT577" s="38"/>
      <c r="AU577" s="38"/>
      <c r="AV577" s="38"/>
      <c r="AW577" s="38"/>
      <c r="AX577" s="38"/>
      <c r="AY577" s="38"/>
      <c r="AZ577" s="38"/>
      <c r="BA577" s="38"/>
      <c r="BB577" s="38"/>
      <c r="BC577" s="38"/>
      <c r="BD577" s="38"/>
      <c r="BE577" s="38"/>
      <c r="BF577" s="38"/>
    </row>
    <row r="578" spans="1:58" ht="18"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c r="AQ578" s="38"/>
      <c r="AR578" s="38"/>
      <c r="AS578" s="38"/>
      <c r="AT578" s="38"/>
      <c r="AU578" s="38"/>
      <c r="AV578" s="38"/>
      <c r="AW578" s="38"/>
      <c r="AX578" s="38"/>
      <c r="AY578" s="38"/>
      <c r="AZ578" s="38"/>
      <c r="BA578" s="38"/>
      <c r="BB578" s="38"/>
      <c r="BC578" s="38"/>
      <c r="BD578" s="38"/>
      <c r="BE578" s="38"/>
      <c r="BF578" s="38"/>
    </row>
    <row r="579" spans="1:58" ht="18"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c r="AQ579" s="38"/>
      <c r="AR579" s="38"/>
      <c r="AS579" s="38"/>
      <c r="AT579" s="38"/>
      <c r="AU579" s="38"/>
      <c r="AV579" s="38"/>
      <c r="AW579" s="38"/>
      <c r="AX579" s="38"/>
      <c r="AY579" s="38"/>
      <c r="AZ579" s="38"/>
      <c r="BA579" s="38"/>
      <c r="BB579" s="38"/>
      <c r="BC579" s="38"/>
      <c r="BD579" s="38"/>
      <c r="BE579" s="38"/>
      <c r="BF579" s="38"/>
    </row>
    <row r="580" spans="1:58" ht="18"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c r="AQ580" s="38"/>
      <c r="AR580" s="38"/>
      <c r="AS580" s="38"/>
      <c r="AT580" s="38"/>
      <c r="AU580" s="38"/>
      <c r="AV580" s="38"/>
      <c r="AW580" s="38"/>
      <c r="AX580" s="38"/>
      <c r="AY580" s="38"/>
      <c r="AZ580" s="38"/>
      <c r="BA580" s="38"/>
      <c r="BB580" s="38"/>
      <c r="BC580" s="38"/>
      <c r="BD580" s="38"/>
      <c r="BE580" s="38"/>
      <c r="BF580" s="38"/>
    </row>
    <row r="581" spans="1:58" ht="18"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c r="AQ581" s="38"/>
      <c r="AR581" s="38"/>
      <c r="AS581" s="38"/>
      <c r="AT581" s="38"/>
      <c r="AU581" s="38"/>
      <c r="AV581" s="38"/>
      <c r="AW581" s="38"/>
      <c r="AX581" s="38"/>
      <c r="AY581" s="38"/>
      <c r="AZ581" s="38"/>
      <c r="BA581" s="38"/>
      <c r="BB581" s="38"/>
      <c r="BC581" s="38"/>
      <c r="BD581" s="38"/>
      <c r="BE581" s="38"/>
      <c r="BF581" s="38"/>
    </row>
    <row r="582" spans="1:58" ht="18"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c r="BC582" s="38"/>
      <c r="BD582" s="38"/>
      <c r="BE582" s="38"/>
      <c r="BF582" s="38"/>
    </row>
    <row r="583" spans="1:58" ht="18"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c r="AQ583" s="38"/>
      <c r="AR583" s="38"/>
      <c r="AS583" s="38"/>
      <c r="AT583" s="38"/>
      <c r="AU583" s="38"/>
      <c r="AV583" s="38"/>
      <c r="AW583" s="38"/>
      <c r="AX583" s="38"/>
      <c r="AY583" s="38"/>
      <c r="AZ583" s="38"/>
      <c r="BA583" s="38"/>
      <c r="BB583" s="38"/>
      <c r="BC583" s="38"/>
      <c r="BD583" s="38"/>
      <c r="BE583" s="38"/>
      <c r="BF583" s="38"/>
    </row>
    <row r="584" spans="1:58" ht="18"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c r="AQ584" s="38"/>
      <c r="AR584" s="38"/>
      <c r="AS584" s="38"/>
      <c r="AT584" s="38"/>
      <c r="AU584" s="38"/>
      <c r="AV584" s="38"/>
      <c r="AW584" s="38"/>
      <c r="AX584" s="38"/>
      <c r="AY584" s="38"/>
      <c r="AZ584" s="38"/>
      <c r="BA584" s="38"/>
      <c r="BB584" s="38"/>
      <c r="BC584" s="38"/>
      <c r="BD584" s="38"/>
      <c r="BE584" s="38"/>
      <c r="BF584" s="38"/>
    </row>
    <row r="585" spans="1:58" ht="18"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c r="AQ585" s="38"/>
      <c r="AR585" s="38"/>
      <c r="AS585" s="38"/>
      <c r="AT585" s="38"/>
      <c r="AU585" s="38"/>
      <c r="AV585" s="38"/>
      <c r="AW585" s="38"/>
      <c r="AX585" s="38"/>
      <c r="AY585" s="38"/>
      <c r="AZ585" s="38"/>
      <c r="BA585" s="38"/>
      <c r="BB585" s="38"/>
      <c r="BC585" s="38"/>
      <c r="BD585" s="38"/>
      <c r="BE585" s="38"/>
      <c r="BF585" s="38"/>
    </row>
    <row r="586" spans="1:58" ht="18"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c r="AQ586" s="38"/>
      <c r="AR586" s="38"/>
      <c r="AS586" s="38"/>
      <c r="AT586" s="38"/>
      <c r="AU586" s="38"/>
      <c r="AV586" s="38"/>
      <c r="AW586" s="38"/>
      <c r="AX586" s="38"/>
      <c r="AY586" s="38"/>
      <c r="AZ586" s="38"/>
      <c r="BA586" s="38"/>
      <c r="BB586" s="38"/>
      <c r="BC586" s="38"/>
      <c r="BD586" s="38"/>
      <c r="BE586" s="38"/>
      <c r="BF586" s="38"/>
    </row>
    <row r="587" spans="1:58" ht="18"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c r="AQ587" s="38"/>
      <c r="AR587" s="38"/>
      <c r="AS587" s="38"/>
      <c r="AT587" s="38"/>
      <c r="AU587" s="38"/>
      <c r="AV587" s="38"/>
      <c r="AW587" s="38"/>
      <c r="AX587" s="38"/>
      <c r="AY587" s="38"/>
      <c r="AZ587" s="38"/>
      <c r="BA587" s="38"/>
      <c r="BB587" s="38"/>
      <c r="BC587" s="38"/>
      <c r="BD587" s="38"/>
      <c r="BE587" s="38"/>
      <c r="BF587" s="38"/>
    </row>
    <row r="588" spans="1:58" ht="18"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c r="AQ588" s="38"/>
      <c r="AR588" s="38"/>
      <c r="AS588" s="38"/>
      <c r="AT588" s="38"/>
      <c r="AU588" s="38"/>
      <c r="AV588" s="38"/>
      <c r="AW588" s="38"/>
      <c r="AX588" s="38"/>
      <c r="AY588" s="38"/>
      <c r="AZ588" s="38"/>
      <c r="BA588" s="38"/>
      <c r="BB588" s="38"/>
      <c r="BC588" s="38"/>
      <c r="BD588" s="38"/>
      <c r="BE588" s="38"/>
      <c r="BF588" s="38"/>
    </row>
    <row r="589" spans="1:58" ht="18"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c r="AQ589" s="38"/>
      <c r="AR589" s="38"/>
      <c r="AS589" s="38"/>
      <c r="AT589" s="38"/>
      <c r="AU589" s="38"/>
      <c r="AV589" s="38"/>
      <c r="AW589" s="38"/>
      <c r="AX589" s="38"/>
      <c r="AY589" s="38"/>
      <c r="AZ589" s="38"/>
      <c r="BA589" s="38"/>
      <c r="BB589" s="38"/>
      <c r="BC589" s="38"/>
      <c r="BD589" s="38"/>
      <c r="BE589" s="38"/>
      <c r="BF589" s="38"/>
    </row>
    <row r="590" spans="1:58" ht="18"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c r="AQ590" s="38"/>
      <c r="AR590" s="38"/>
      <c r="AS590" s="38"/>
      <c r="AT590" s="38"/>
      <c r="AU590" s="38"/>
      <c r="AV590" s="38"/>
      <c r="AW590" s="38"/>
      <c r="AX590" s="38"/>
      <c r="AY590" s="38"/>
      <c r="AZ590" s="38"/>
      <c r="BA590" s="38"/>
      <c r="BB590" s="38"/>
      <c r="BC590" s="38"/>
      <c r="BD590" s="38"/>
      <c r="BE590" s="38"/>
      <c r="BF590" s="38"/>
    </row>
    <row r="591" spans="1:58" ht="18"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c r="AQ591" s="38"/>
      <c r="AR591" s="38"/>
      <c r="AS591" s="38"/>
      <c r="AT591" s="38"/>
      <c r="AU591" s="38"/>
      <c r="AV591" s="38"/>
      <c r="AW591" s="38"/>
      <c r="AX591" s="38"/>
      <c r="AY591" s="38"/>
      <c r="AZ591" s="38"/>
      <c r="BA591" s="38"/>
      <c r="BB591" s="38"/>
      <c r="BC591" s="38"/>
      <c r="BD591" s="38"/>
      <c r="BE591" s="38"/>
      <c r="BF591" s="38"/>
    </row>
    <row r="592" spans="1:58" ht="18"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c r="BC592" s="38"/>
      <c r="BD592" s="38"/>
      <c r="BE592" s="38"/>
      <c r="BF592" s="38"/>
    </row>
    <row r="593" spans="1:58" ht="18"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c r="AQ593" s="38"/>
      <c r="AR593" s="38"/>
      <c r="AS593" s="38"/>
      <c r="AT593" s="38"/>
      <c r="AU593" s="38"/>
      <c r="AV593" s="38"/>
      <c r="AW593" s="38"/>
      <c r="AX593" s="38"/>
      <c r="AY593" s="38"/>
      <c r="AZ593" s="38"/>
      <c r="BA593" s="38"/>
      <c r="BB593" s="38"/>
      <c r="BC593" s="38"/>
      <c r="BD593" s="38"/>
      <c r="BE593" s="38"/>
      <c r="BF593" s="38"/>
    </row>
    <row r="594" spans="1:58" ht="18"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c r="AQ594" s="38"/>
      <c r="AR594" s="38"/>
      <c r="AS594" s="38"/>
      <c r="AT594" s="38"/>
      <c r="AU594" s="38"/>
      <c r="AV594" s="38"/>
      <c r="AW594" s="38"/>
      <c r="AX594" s="38"/>
      <c r="AY594" s="38"/>
      <c r="AZ594" s="38"/>
      <c r="BA594" s="38"/>
      <c r="BB594" s="38"/>
      <c r="BC594" s="38"/>
      <c r="BD594" s="38"/>
      <c r="BE594" s="38"/>
      <c r="BF594" s="38"/>
    </row>
    <row r="595" spans="1:58" ht="18"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c r="AQ595" s="38"/>
      <c r="AR595" s="38"/>
      <c r="AS595" s="38"/>
      <c r="AT595" s="38"/>
      <c r="AU595" s="38"/>
      <c r="AV595" s="38"/>
      <c r="AW595" s="38"/>
      <c r="AX595" s="38"/>
      <c r="AY595" s="38"/>
      <c r="AZ595" s="38"/>
      <c r="BA595" s="38"/>
      <c r="BB595" s="38"/>
      <c r="BC595" s="38"/>
      <c r="BD595" s="38"/>
      <c r="BE595" s="38"/>
      <c r="BF595" s="38"/>
    </row>
    <row r="596" spans="1:58" ht="18"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c r="AQ596" s="38"/>
      <c r="AR596" s="38"/>
      <c r="AS596" s="38"/>
      <c r="AT596" s="38"/>
      <c r="AU596" s="38"/>
      <c r="AV596" s="38"/>
      <c r="AW596" s="38"/>
      <c r="AX596" s="38"/>
      <c r="AY596" s="38"/>
      <c r="AZ596" s="38"/>
      <c r="BA596" s="38"/>
      <c r="BB596" s="38"/>
      <c r="BC596" s="38"/>
      <c r="BD596" s="38"/>
      <c r="BE596" s="38"/>
      <c r="BF596" s="38"/>
    </row>
    <row r="597" spans="1:58" ht="18"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c r="BC597" s="38"/>
      <c r="BD597" s="38"/>
      <c r="BE597" s="38"/>
      <c r="BF597" s="38"/>
    </row>
    <row r="598" spans="1:58" ht="18"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c r="BC598" s="38"/>
      <c r="BD598" s="38"/>
      <c r="BE598" s="38"/>
      <c r="BF598" s="38"/>
    </row>
    <row r="599" spans="1:58" ht="18"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c r="AQ599" s="38"/>
      <c r="AR599" s="38"/>
      <c r="AS599" s="38"/>
      <c r="AT599" s="38"/>
      <c r="AU599" s="38"/>
      <c r="AV599" s="38"/>
      <c r="AW599" s="38"/>
      <c r="AX599" s="38"/>
      <c r="AY599" s="38"/>
      <c r="AZ599" s="38"/>
      <c r="BA599" s="38"/>
      <c r="BB599" s="38"/>
      <c r="BC599" s="38"/>
      <c r="BD599" s="38"/>
      <c r="BE599" s="38"/>
      <c r="BF599" s="38"/>
    </row>
    <row r="600" spans="1:58" ht="18"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c r="AQ600" s="38"/>
      <c r="AR600" s="38"/>
      <c r="AS600" s="38"/>
      <c r="AT600" s="38"/>
      <c r="AU600" s="38"/>
      <c r="AV600" s="38"/>
      <c r="AW600" s="38"/>
      <c r="AX600" s="38"/>
      <c r="AY600" s="38"/>
      <c r="AZ600" s="38"/>
      <c r="BA600" s="38"/>
      <c r="BB600" s="38"/>
      <c r="BC600" s="38"/>
      <c r="BD600" s="38"/>
      <c r="BE600" s="38"/>
      <c r="BF600" s="38"/>
    </row>
    <row r="601" spans="1:58" ht="18"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c r="AQ601" s="38"/>
      <c r="AR601" s="38"/>
      <c r="AS601" s="38"/>
      <c r="AT601" s="38"/>
      <c r="AU601" s="38"/>
      <c r="AV601" s="38"/>
      <c r="AW601" s="38"/>
      <c r="AX601" s="38"/>
      <c r="AY601" s="38"/>
      <c r="AZ601" s="38"/>
      <c r="BA601" s="38"/>
      <c r="BB601" s="38"/>
      <c r="BC601" s="38"/>
      <c r="BD601" s="38"/>
      <c r="BE601" s="38"/>
      <c r="BF601" s="38"/>
    </row>
    <row r="602" spans="1:58" ht="18"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c r="BC602" s="38"/>
      <c r="BD602" s="38"/>
      <c r="BE602" s="38"/>
      <c r="BF602" s="38"/>
    </row>
    <row r="603" spans="1:58" ht="18"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c r="AQ603" s="38"/>
      <c r="AR603" s="38"/>
      <c r="AS603" s="38"/>
      <c r="AT603" s="38"/>
      <c r="AU603" s="38"/>
      <c r="AV603" s="38"/>
      <c r="AW603" s="38"/>
      <c r="AX603" s="38"/>
      <c r="AY603" s="38"/>
      <c r="AZ603" s="38"/>
      <c r="BA603" s="38"/>
      <c r="BB603" s="38"/>
      <c r="BC603" s="38"/>
      <c r="BD603" s="38"/>
      <c r="BE603" s="38"/>
      <c r="BF603" s="38"/>
    </row>
    <row r="604" spans="1:58" ht="18"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c r="AQ604" s="38"/>
      <c r="AR604" s="38"/>
      <c r="AS604" s="38"/>
      <c r="AT604" s="38"/>
      <c r="AU604" s="38"/>
      <c r="AV604" s="38"/>
      <c r="AW604" s="38"/>
      <c r="AX604" s="38"/>
      <c r="AY604" s="38"/>
      <c r="AZ604" s="38"/>
      <c r="BA604" s="38"/>
      <c r="BB604" s="38"/>
      <c r="BC604" s="38"/>
      <c r="BD604" s="38"/>
      <c r="BE604" s="38"/>
      <c r="BF604" s="38"/>
    </row>
    <row r="605" spans="1:58" ht="18"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c r="AQ605" s="38"/>
      <c r="AR605" s="38"/>
      <c r="AS605" s="38"/>
      <c r="AT605" s="38"/>
      <c r="AU605" s="38"/>
      <c r="AV605" s="38"/>
      <c r="AW605" s="38"/>
      <c r="AX605" s="38"/>
      <c r="AY605" s="38"/>
      <c r="AZ605" s="38"/>
      <c r="BA605" s="38"/>
      <c r="BB605" s="38"/>
      <c r="BC605" s="38"/>
      <c r="BD605" s="38"/>
      <c r="BE605" s="38"/>
      <c r="BF605" s="38"/>
    </row>
    <row r="606" spans="1:58" ht="18"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c r="AQ606" s="38"/>
      <c r="AR606" s="38"/>
      <c r="AS606" s="38"/>
      <c r="AT606" s="38"/>
      <c r="AU606" s="38"/>
      <c r="AV606" s="38"/>
      <c r="AW606" s="38"/>
      <c r="AX606" s="38"/>
      <c r="AY606" s="38"/>
      <c r="AZ606" s="38"/>
      <c r="BA606" s="38"/>
      <c r="BB606" s="38"/>
      <c r="BC606" s="38"/>
      <c r="BD606" s="38"/>
      <c r="BE606" s="38"/>
      <c r="BF606" s="38"/>
    </row>
    <row r="607" spans="1:58" ht="18"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c r="AQ607" s="38"/>
      <c r="AR607" s="38"/>
      <c r="AS607" s="38"/>
      <c r="AT607" s="38"/>
      <c r="AU607" s="38"/>
      <c r="AV607" s="38"/>
      <c r="AW607" s="38"/>
      <c r="AX607" s="38"/>
      <c r="AY607" s="38"/>
      <c r="AZ607" s="38"/>
      <c r="BA607" s="38"/>
      <c r="BB607" s="38"/>
      <c r="BC607" s="38"/>
      <c r="BD607" s="38"/>
      <c r="BE607" s="38"/>
      <c r="BF607" s="38"/>
    </row>
    <row r="608" spans="1:58" ht="18"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c r="BC608" s="38"/>
      <c r="BD608" s="38"/>
      <c r="BE608" s="38"/>
      <c r="BF608" s="38"/>
    </row>
    <row r="609" spans="1:58" ht="18"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c r="AQ609" s="38"/>
      <c r="AR609" s="38"/>
      <c r="AS609" s="38"/>
      <c r="AT609" s="38"/>
      <c r="AU609" s="38"/>
      <c r="AV609" s="38"/>
      <c r="AW609" s="38"/>
      <c r="AX609" s="38"/>
      <c r="AY609" s="38"/>
      <c r="AZ609" s="38"/>
      <c r="BA609" s="38"/>
      <c r="BB609" s="38"/>
      <c r="BC609" s="38"/>
      <c r="BD609" s="38"/>
      <c r="BE609" s="38"/>
      <c r="BF609" s="38"/>
    </row>
    <row r="610" spans="1:58" ht="18"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c r="AQ610" s="38"/>
      <c r="AR610" s="38"/>
      <c r="AS610" s="38"/>
      <c r="AT610" s="38"/>
      <c r="AU610" s="38"/>
      <c r="AV610" s="38"/>
      <c r="AW610" s="38"/>
      <c r="AX610" s="38"/>
      <c r="AY610" s="38"/>
      <c r="AZ610" s="38"/>
      <c r="BA610" s="38"/>
      <c r="BB610" s="38"/>
      <c r="BC610" s="38"/>
      <c r="BD610" s="38"/>
      <c r="BE610" s="38"/>
      <c r="BF610" s="38"/>
    </row>
    <row r="611" spans="1:58" ht="18"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c r="AQ611" s="38"/>
      <c r="AR611" s="38"/>
      <c r="AS611" s="38"/>
      <c r="AT611" s="38"/>
      <c r="AU611" s="38"/>
      <c r="AV611" s="38"/>
      <c r="AW611" s="38"/>
      <c r="AX611" s="38"/>
      <c r="AY611" s="38"/>
      <c r="AZ611" s="38"/>
      <c r="BA611" s="38"/>
      <c r="BB611" s="38"/>
      <c r="BC611" s="38"/>
      <c r="BD611" s="38"/>
      <c r="BE611" s="38"/>
      <c r="BF611" s="38"/>
    </row>
    <row r="612" spans="1:58" ht="18"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c r="BC612" s="38"/>
      <c r="BD612" s="38"/>
      <c r="BE612" s="38"/>
      <c r="BF612" s="38"/>
    </row>
    <row r="613" spans="1:58" ht="18"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c r="BC613" s="38"/>
      <c r="BD613" s="38"/>
      <c r="BE613" s="38"/>
      <c r="BF613" s="38"/>
    </row>
    <row r="614" spans="1:58" ht="18"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c r="AQ614" s="38"/>
      <c r="AR614" s="38"/>
      <c r="AS614" s="38"/>
      <c r="AT614" s="38"/>
      <c r="AU614" s="38"/>
      <c r="AV614" s="38"/>
      <c r="AW614" s="38"/>
      <c r="AX614" s="38"/>
      <c r="AY614" s="38"/>
      <c r="AZ614" s="38"/>
      <c r="BA614" s="38"/>
      <c r="BB614" s="38"/>
      <c r="BC614" s="38"/>
      <c r="BD614" s="38"/>
      <c r="BE614" s="38"/>
      <c r="BF614" s="38"/>
    </row>
    <row r="615" spans="1:58" ht="18"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c r="AQ615" s="38"/>
      <c r="AR615" s="38"/>
      <c r="AS615" s="38"/>
      <c r="AT615" s="38"/>
      <c r="AU615" s="38"/>
      <c r="AV615" s="38"/>
      <c r="AW615" s="38"/>
      <c r="AX615" s="38"/>
      <c r="AY615" s="38"/>
      <c r="AZ615" s="38"/>
      <c r="BA615" s="38"/>
      <c r="BB615" s="38"/>
      <c r="BC615" s="38"/>
      <c r="BD615" s="38"/>
      <c r="BE615" s="38"/>
      <c r="BF615" s="38"/>
    </row>
    <row r="616" spans="1:58" ht="18"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c r="BC616" s="38"/>
      <c r="BD616" s="38"/>
      <c r="BE616" s="38"/>
      <c r="BF616" s="38"/>
    </row>
    <row r="617" spans="1:58" ht="18"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c r="AQ617" s="38"/>
      <c r="AR617" s="38"/>
      <c r="AS617" s="38"/>
      <c r="AT617" s="38"/>
      <c r="AU617" s="38"/>
      <c r="AV617" s="38"/>
      <c r="AW617" s="38"/>
      <c r="AX617" s="38"/>
      <c r="AY617" s="38"/>
      <c r="AZ617" s="38"/>
      <c r="BA617" s="38"/>
      <c r="BB617" s="38"/>
      <c r="BC617" s="38"/>
      <c r="BD617" s="38"/>
      <c r="BE617" s="38"/>
      <c r="BF617" s="38"/>
    </row>
    <row r="618" spans="1:58" ht="18"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c r="AQ618" s="38"/>
      <c r="AR618" s="38"/>
      <c r="AS618" s="38"/>
      <c r="AT618" s="38"/>
      <c r="AU618" s="38"/>
      <c r="AV618" s="38"/>
      <c r="AW618" s="38"/>
      <c r="AX618" s="38"/>
      <c r="AY618" s="38"/>
      <c r="AZ618" s="38"/>
      <c r="BA618" s="38"/>
      <c r="BB618" s="38"/>
      <c r="BC618" s="38"/>
      <c r="BD618" s="38"/>
      <c r="BE618" s="38"/>
      <c r="BF618" s="38"/>
    </row>
    <row r="619" spans="1:58" ht="18"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c r="AQ619" s="38"/>
      <c r="AR619" s="38"/>
      <c r="AS619" s="38"/>
      <c r="AT619" s="38"/>
      <c r="AU619" s="38"/>
      <c r="AV619" s="38"/>
      <c r="AW619" s="38"/>
      <c r="AX619" s="38"/>
      <c r="AY619" s="38"/>
      <c r="AZ619" s="38"/>
      <c r="BA619" s="38"/>
      <c r="BB619" s="38"/>
      <c r="BC619" s="38"/>
      <c r="BD619" s="38"/>
      <c r="BE619" s="38"/>
      <c r="BF619" s="38"/>
    </row>
    <row r="620" spans="1:58" ht="18"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c r="AQ620" s="38"/>
      <c r="AR620" s="38"/>
      <c r="AS620" s="38"/>
      <c r="AT620" s="38"/>
      <c r="AU620" s="38"/>
      <c r="AV620" s="38"/>
      <c r="AW620" s="38"/>
      <c r="AX620" s="38"/>
      <c r="AY620" s="38"/>
      <c r="AZ620" s="38"/>
      <c r="BA620" s="38"/>
      <c r="BB620" s="38"/>
      <c r="BC620" s="38"/>
      <c r="BD620" s="38"/>
      <c r="BE620" s="38"/>
      <c r="BF620" s="38"/>
    </row>
    <row r="621" spans="1:58" ht="18"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c r="AQ621" s="38"/>
      <c r="AR621" s="38"/>
      <c r="AS621" s="38"/>
      <c r="AT621" s="38"/>
      <c r="AU621" s="38"/>
      <c r="AV621" s="38"/>
      <c r="AW621" s="38"/>
      <c r="AX621" s="38"/>
      <c r="AY621" s="38"/>
      <c r="AZ621" s="38"/>
      <c r="BA621" s="38"/>
      <c r="BB621" s="38"/>
      <c r="BC621" s="38"/>
      <c r="BD621" s="38"/>
      <c r="BE621" s="38"/>
      <c r="BF621" s="38"/>
    </row>
    <row r="622" spans="1:58" ht="18"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c r="AQ622" s="38"/>
      <c r="AR622" s="38"/>
      <c r="AS622" s="38"/>
      <c r="AT622" s="38"/>
      <c r="AU622" s="38"/>
      <c r="AV622" s="38"/>
      <c r="AW622" s="38"/>
      <c r="AX622" s="38"/>
      <c r="AY622" s="38"/>
      <c r="AZ622" s="38"/>
      <c r="BA622" s="38"/>
      <c r="BB622" s="38"/>
      <c r="BC622" s="38"/>
      <c r="BD622" s="38"/>
      <c r="BE622" s="38"/>
      <c r="BF622" s="38"/>
    </row>
    <row r="623" spans="1:58" ht="18"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c r="AQ623" s="38"/>
      <c r="AR623" s="38"/>
      <c r="AS623" s="38"/>
      <c r="AT623" s="38"/>
      <c r="AU623" s="38"/>
      <c r="AV623" s="38"/>
      <c r="AW623" s="38"/>
      <c r="AX623" s="38"/>
      <c r="AY623" s="38"/>
      <c r="AZ623" s="38"/>
      <c r="BA623" s="38"/>
      <c r="BB623" s="38"/>
      <c r="BC623" s="38"/>
      <c r="BD623" s="38"/>
      <c r="BE623" s="38"/>
      <c r="BF623" s="38"/>
    </row>
    <row r="624" spans="1:58" ht="18"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c r="AQ624" s="38"/>
      <c r="AR624" s="38"/>
      <c r="AS624" s="38"/>
      <c r="AT624" s="38"/>
      <c r="AU624" s="38"/>
      <c r="AV624" s="38"/>
      <c r="AW624" s="38"/>
      <c r="AX624" s="38"/>
      <c r="AY624" s="38"/>
      <c r="AZ624" s="38"/>
      <c r="BA624" s="38"/>
      <c r="BB624" s="38"/>
      <c r="BC624" s="38"/>
      <c r="BD624" s="38"/>
      <c r="BE624" s="38"/>
      <c r="BF624" s="38"/>
    </row>
    <row r="625" spans="1:58" ht="18"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c r="AQ625" s="38"/>
      <c r="AR625" s="38"/>
      <c r="AS625" s="38"/>
      <c r="AT625" s="38"/>
      <c r="AU625" s="38"/>
      <c r="AV625" s="38"/>
      <c r="AW625" s="38"/>
      <c r="AX625" s="38"/>
      <c r="AY625" s="38"/>
      <c r="AZ625" s="38"/>
      <c r="BA625" s="38"/>
      <c r="BB625" s="38"/>
      <c r="BC625" s="38"/>
      <c r="BD625" s="38"/>
      <c r="BE625" s="38"/>
      <c r="BF625" s="38"/>
    </row>
    <row r="626" spans="1:58" ht="18"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c r="AQ626" s="38"/>
      <c r="AR626" s="38"/>
      <c r="AS626" s="38"/>
      <c r="AT626" s="38"/>
      <c r="AU626" s="38"/>
      <c r="AV626" s="38"/>
      <c r="AW626" s="38"/>
      <c r="AX626" s="38"/>
      <c r="AY626" s="38"/>
      <c r="AZ626" s="38"/>
      <c r="BA626" s="38"/>
      <c r="BB626" s="38"/>
      <c r="BC626" s="38"/>
      <c r="BD626" s="38"/>
      <c r="BE626" s="38"/>
      <c r="BF626" s="38"/>
    </row>
    <row r="627" spans="1:58" ht="18"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c r="AQ627" s="38"/>
      <c r="AR627" s="38"/>
      <c r="AS627" s="38"/>
      <c r="AT627" s="38"/>
      <c r="AU627" s="38"/>
      <c r="AV627" s="38"/>
      <c r="AW627" s="38"/>
      <c r="AX627" s="38"/>
      <c r="AY627" s="38"/>
      <c r="AZ627" s="38"/>
      <c r="BA627" s="38"/>
      <c r="BB627" s="38"/>
      <c r="BC627" s="38"/>
      <c r="BD627" s="38"/>
      <c r="BE627" s="38"/>
      <c r="BF627" s="38"/>
    </row>
    <row r="628" spans="1:58" ht="18"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c r="AQ628" s="38"/>
      <c r="AR628" s="38"/>
      <c r="AS628" s="38"/>
      <c r="AT628" s="38"/>
      <c r="AU628" s="38"/>
      <c r="AV628" s="38"/>
      <c r="AW628" s="38"/>
      <c r="AX628" s="38"/>
      <c r="AY628" s="38"/>
      <c r="AZ628" s="38"/>
      <c r="BA628" s="38"/>
      <c r="BB628" s="38"/>
      <c r="BC628" s="38"/>
      <c r="BD628" s="38"/>
      <c r="BE628" s="38"/>
      <c r="BF628" s="38"/>
    </row>
    <row r="629" spans="1:58" ht="18"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c r="AQ629" s="38"/>
      <c r="AR629" s="38"/>
      <c r="AS629" s="38"/>
      <c r="AT629" s="38"/>
      <c r="AU629" s="38"/>
      <c r="AV629" s="38"/>
      <c r="AW629" s="38"/>
      <c r="AX629" s="38"/>
      <c r="AY629" s="38"/>
      <c r="AZ629" s="38"/>
      <c r="BA629" s="38"/>
      <c r="BB629" s="38"/>
      <c r="BC629" s="38"/>
      <c r="BD629" s="38"/>
      <c r="BE629" s="38"/>
      <c r="BF629" s="38"/>
    </row>
    <row r="630" spans="1:58" ht="18"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c r="AQ630" s="38"/>
      <c r="AR630" s="38"/>
      <c r="AS630" s="38"/>
      <c r="AT630" s="38"/>
      <c r="AU630" s="38"/>
      <c r="AV630" s="38"/>
      <c r="AW630" s="38"/>
      <c r="AX630" s="38"/>
      <c r="AY630" s="38"/>
      <c r="AZ630" s="38"/>
      <c r="BA630" s="38"/>
      <c r="BB630" s="38"/>
      <c r="BC630" s="38"/>
      <c r="BD630" s="38"/>
      <c r="BE630" s="38"/>
      <c r="BF630" s="38"/>
    </row>
    <row r="631" spans="1:58" ht="18"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c r="AQ631" s="38"/>
      <c r="AR631" s="38"/>
      <c r="AS631" s="38"/>
      <c r="AT631" s="38"/>
      <c r="AU631" s="38"/>
      <c r="AV631" s="38"/>
      <c r="AW631" s="38"/>
      <c r="AX631" s="38"/>
      <c r="AY631" s="38"/>
      <c r="AZ631" s="38"/>
      <c r="BA631" s="38"/>
      <c r="BB631" s="38"/>
      <c r="BC631" s="38"/>
      <c r="BD631" s="38"/>
      <c r="BE631" s="38"/>
      <c r="BF631" s="38"/>
    </row>
    <row r="632" spans="1:58" ht="18"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c r="AQ632" s="38"/>
      <c r="AR632" s="38"/>
      <c r="AS632" s="38"/>
      <c r="AT632" s="38"/>
      <c r="AU632" s="38"/>
      <c r="AV632" s="38"/>
      <c r="AW632" s="38"/>
      <c r="AX632" s="38"/>
      <c r="AY632" s="38"/>
      <c r="AZ632" s="38"/>
      <c r="BA632" s="38"/>
      <c r="BB632" s="38"/>
      <c r="BC632" s="38"/>
      <c r="BD632" s="38"/>
      <c r="BE632" s="38"/>
      <c r="BF632" s="38"/>
    </row>
    <row r="633" spans="1:58" ht="18"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c r="AQ633" s="38"/>
      <c r="AR633" s="38"/>
      <c r="AS633" s="38"/>
      <c r="AT633" s="38"/>
      <c r="AU633" s="38"/>
      <c r="AV633" s="38"/>
      <c r="AW633" s="38"/>
      <c r="AX633" s="38"/>
      <c r="AY633" s="38"/>
      <c r="AZ633" s="38"/>
      <c r="BA633" s="38"/>
      <c r="BB633" s="38"/>
      <c r="BC633" s="38"/>
      <c r="BD633" s="38"/>
      <c r="BE633" s="38"/>
      <c r="BF633" s="38"/>
    </row>
    <row r="634" spans="1:58" ht="18"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c r="BC634" s="38"/>
      <c r="BD634" s="38"/>
      <c r="BE634" s="38"/>
      <c r="BF634" s="38"/>
    </row>
    <row r="635" spans="1:58" ht="18"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c r="AQ635" s="38"/>
      <c r="AR635" s="38"/>
      <c r="AS635" s="38"/>
      <c r="AT635" s="38"/>
      <c r="AU635" s="38"/>
      <c r="AV635" s="38"/>
      <c r="AW635" s="38"/>
      <c r="AX635" s="38"/>
      <c r="AY635" s="38"/>
      <c r="AZ635" s="38"/>
      <c r="BA635" s="38"/>
      <c r="BB635" s="38"/>
      <c r="BC635" s="38"/>
      <c r="BD635" s="38"/>
      <c r="BE635" s="38"/>
      <c r="BF635" s="38"/>
    </row>
    <row r="636" spans="1:58" ht="18"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c r="BC636" s="38"/>
      <c r="BD636" s="38"/>
      <c r="BE636" s="38"/>
      <c r="BF636" s="38"/>
    </row>
    <row r="637" spans="1:58" ht="18"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c r="AQ637" s="38"/>
      <c r="AR637" s="38"/>
      <c r="AS637" s="38"/>
      <c r="AT637" s="38"/>
      <c r="AU637" s="38"/>
      <c r="AV637" s="38"/>
      <c r="AW637" s="38"/>
      <c r="AX637" s="38"/>
      <c r="AY637" s="38"/>
      <c r="AZ637" s="38"/>
      <c r="BA637" s="38"/>
      <c r="BB637" s="38"/>
      <c r="BC637" s="38"/>
      <c r="BD637" s="38"/>
      <c r="BE637" s="38"/>
      <c r="BF637" s="38"/>
    </row>
    <row r="638" spans="1:58" ht="18"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c r="AQ638" s="38"/>
      <c r="AR638" s="38"/>
      <c r="AS638" s="38"/>
      <c r="AT638" s="38"/>
      <c r="AU638" s="38"/>
      <c r="AV638" s="38"/>
      <c r="AW638" s="38"/>
      <c r="AX638" s="38"/>
      <c r="AY638" s="38"/>
      <c r="AZ638" s="38"/>
      <c r="BA638" s="38"/>
      <c r="BB638" s="38"/>
      <c r="BC638" s="38"/>
      <c r="BD638" s="38"/>
      <c r="BE638" s="38"/>
      <c r="BF638" s="38"/>
    </row>
    <row r="639" spans="1:58" ht="18"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c r="AQ639" s="38"/>
      <c r="AR639" s="38"/>
      <c r="AS639" s="38"/>
      <c r="AT639" s="38"/>
      <c r="AU639" s="38"/>
      <c r="AV639" s="38"/>
      <c r="AW639" s="38"/>
      <c r="AX639" s="38"/>
      <c r="AY639" s="38"/>
      <c r="AZ639" s="38"/>
      <c r="BA639" s="38"/>
      <c r="BB639" s="38"/>
      <c r="BC639" s="38"/>
      <c r="BD639" s="38"/>
      <c r="BE639" s="38"/>
      <c r="BF639" s="38"/>
    </row>
    <row r="640" spans="1:58" ht="18"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c r="AQ640" s="38"/>
      <c r="AR640" s="38"/>
      <c r="AS640" s="38"/>
      <c r="AT640" s="38"/>
      <c r="AU640" s="38"/>
      <c r="AV640" s="38"/>
      <c r="AW640" s="38"/>
      <c r="AX640" s="38"/>
      <c r="AY640" s="38"/>
      <c r="AZ640" s="38"/>
      <c r="BA640" s="38"/>
      <c r="BB640" s="38"/>
      <c r="BC640" s="38"/>
      <c r="BD640" s="38"/>
      <c r="BE640" s="38"/>
      <c r="BF640" s="38"/>
    </row>
    <row r="641" spans="1:58" ht="18"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c r="AW641" s="38"/>
      <c r="AX641" s="38"/>
      <c r="AY641" s="38"/>
      <c r="AZ641" s="38"/>
      <c r="BA641" s="38"/>
      <c r="BB641" s="38"/>
      <c r="BC641" s="38"/>
      <c r="BD641" s="38"/>
      <c r="BE641" s="38"/>
      <c r="BF641" s="38"/>
    </row>
    <row r="642" spans="1:58" ht="18"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c r="AQ642" s="38"/>
      <c r="AR642" s="38"/>
      <c r="AS642" s="38"/>
      <c r="AT642" s="38"/>
      <c r="AU642" s="38"/>
      <c r="AV642" s="38"/>
      <c r="AW642" s="38"/>
      <c r="AX642" s="38"/>
      <c r="AY642" s="38"/>
      <c r="AZ642" s="38"/>
      <c r="BA642" s="38"/>
      <c r="BB642" s="38"/>
      <c r="BC642" s="38"/>
      <c r="BD642" s="38"/>
      <c r="BE642" s="38"/>
      <c r="BF642" s="38"/>
    </row>
    <row r="643" spans="1:58" ht="18"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c r="AQ643" s="38"/>
      <c r="AR643" s="38"/>
      <c r="AS643" s="38"/>
      <c r="AT643" s="38"/>
      <c r="AU643" s="38"/>
      <c r="AV643" s="38"/>
      <c r="AW643" s="38"/>
      <c r="AX643" s="38"/>
      <c r="AY643" s="38"/>
      <c r="AZ643" s="38"/>
      <c r="BA643" s="38"/>
      <c r="BB643" s="38"/>
      <c r="BC643" s="38"/>
      <c r="BD643" s="38"/>
      <c r="BE643" s="38"/>
      <c r="BF643" s="38"/>
    </row>
    <row r="644" spans="1:58" ht="18"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c r="AQ644" s="38"/>
      <c r="AR644" s="38"/>
      <c r="AS644" s="38"/>
      <c r="AT644" s="38"/>
      <c r="AU644" s="38"/>
      <c r="AV644" s="38"/>
      <c r="AW644" s="38"/>
      <c r="AX644" s="38"/>
      <c r="AY644" s="38"/>
      <c r="AZ644" s="38"/>
      <c r="BA644" s="38"/>
      <c r="BB644" s="38"/>
      <c r="BC644" s="38"/>
      <c r="BD644" s="38"/>
      <c r="BE644" s="38"/>
      <c r="BF644" s="38"/>
    </row>
    <row r="645" spans="1:58" ht="18"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c r="AQ645" s="38"/>
      <c r="AR645" s="38"/>
      <c r="AS645" s="38"/>
      <c r="AT645" s="38"/>
      <c r="AU645" s="38"/>
      <c r="AV645" s="38"/>
      <c r="AW645" s="38"/>
      <c r="AX645" s="38"/>
      <c r="AY645" s="38"/>
      <c r="AZ645" s="38"/>
      <c r="BA645" s="38"/>
      <c r="BB645" s="38"/>
      <c r="BC645" s="38"/>
      <c r="BD645" s="38"/>
      <c r="BE645" s="38"/>
      <c r="BF645" s="38"/>
    </row>
    <row r="646" spans="1:58" ht="18"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c r="AQ646" s="38"/>
      <c r="AR646" s="38"/>
      <c r="AS646" s="38"/>
      <c r="AT646" s="38"/>
      <c r="AU646" s="38"/>
      <c r="AV646" s="38"/>
      <c r="AW646" s="38"/>
      <c r="AX646" s="38"/>
      <c r="AY646" s="38"/>
      <c r="AZ646" s="38"/>
      <c r="BA646" s="38"/>
      <c r="BB646" s="38"/>
      <c r="BC646" s="38"/>
      <c r="BD646" s="38"/>
      <c r="BE646" s="38"/>
      <c r="BF646" s="38"/>
    </row>
    <row r="647" spans="1:58" ht="18"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c r="AQ647" s="38"/>
      <c r="AR647" s="38"/>
      <c r="AS647" s="38"/>
      <c r="AT647" s="38"/>
      <c r="AU647" s="38"/>
      <c r="AV647" s="38"/>
      <c r="AW647" s="38"/>
      <c r="AX647" s="38"/>
      <c r="AY647" s="38"/>
      <c r="AZ647" s="38"/>
      <c r="BA647" s="38"/>
      <c r="BB647" s="38"/>
      <c r="BC647" s="38"/>
      <c r="BD647" s="38"/>
      <c r="BE647" s="38"/>
      <c r="BF647" s="38"/>
    </row>
    <row r="648" spans="1:58" ht="18"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c r="AQ648" s="38"/>
      <c r="AR648" s="38"/>
      <c r="AS648" s="38"/>
      <c r="AT648" s="38"/>
      <c r="AU648" s="38"/>
      <c r="AV648" s="38"/>
      <c r="AW648" s="38"/>
      <c r="AX648" s="38"/>
      <c r="AY648" s="38"/>
      <c r="AZ648" s="38"/>
      <c r="BA648" s="38"/>
      <c r="BB648" s="38"/>
      <c r="BC648" s="38"/>
      <c r="BD648" s="38"/>
      <c r="BE648" s="38"/>
      <c r="BF648" s="38"/>
    </row>
    <row r="649" spans="1:58" ht="18"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c r="AQ649" s="38"/>
      <c r="AR649" s="38"/>
      <c r="AS649" s="38"/>
      <c r="AT649" s="38"/>
      <c r="AU649" s="38"/>
      <c r="AV649" s="38"/>
      <c r="AW649" s="38"/>
      <c r="AX649" s="38"/>
      <c r="AY649" s="38"/>
      <c r="AZ649" s="38"/>
      <c r="BA649" s="38"/>
      <c r="BB649" s="38"/>
      <c r="BC649" s="38"/>
      <c r="BD649" s="38"/>
      <c r="BE649" s="38"/>
      <c r="BF649" s="38"/>
    </row>
    <row r="650" spans="1:58" ht="18"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c r="AQ650" s="38"/>
      <c r="AR650" s="38"/>
      <c r="AS650" s="38"/>
      <c r="AT650" s="38"/>
      <c r="AU650" s="38"/>
      <c r="AV650" s="38"/>
      <c r="AW650" s="38"/>
      <c r="AX650" s="38"/>
      <c r="AY650" s="38"/>
      <c r="AZ650" s="38"/>
      <c r="BA650" s="38"/>
      <c r="BB650" s="38"/>
      <c r="BC650" s="38"/>
      <c r="BD650" s="38"/>
      <c r="BE650" s="38"/>
      <c r="BF650" s="38"/>
    </row>
    <row r="651" spans="1:58" ht="18"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c r="AQ651" s="38"/>
      <c r="AR651" s="38"/>
      <c r="AS651" s="38"/>
      <c r="AT651" s="38"/>
      <c r="AU651" s="38"/>
      <c r="AV651" s="38"/>
      <c r="AW651" s="38"/>
      <c r="AX651" s="38"/>
      <c r="AY651" s="38"/>
      <c r="AZ651" s="38"/>
      <c r="BA651" s="38"/>
      <c r="BB651" s="38"/>
      <c r="BC651" s="38"/>
      <c r="BD651" s="38"/>
      <c r="BE651" s="38"/>
      <c r="BF651" s="38"/>
    </row>
    <row r="652" spans="1:58" ht="18"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c r="AQ652" s="38"/>
      <c r="AR652" s="38"/>
      <c r="AS652" s="38"/>
      <c r="AT652" s="38"/>
      <c r="AU652" s="38"/>
      <c r="AV652" s="38"/>
      <c r="AW652" s="38"/>
      <c r="AX652" s="38"/>
      <c r="AY652" s="38"/>
      <c r="AZ652" s="38"/>
      <c r="BA652" s="38"/>
      <c r="BB652" s="38"/>
      <c r="BC652" s="38"/>
      <c r="BD652" s="38"/>
      <c r="BE652" s="38"/>
      <c r="BF652" s="38"/>
    </row>
    <row r="653" spans="1:58" ht="18"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c r="AW653" s="38"/>
      <c r="AX653" s="38"/>
      <c r="AY653" s="38"/>
      <c r="AZ653" s="38"/>
      <c r="BA653" s="38"/>
      <c r="BB653" s="38"/>
      <c r="BC653" s="38"/>
      <c r="BD653" s="38"/>
      <c r="BE653" s="38"/>
      <c r="BF653" s="38"/>
    </row>
    <row r="654" spans="1:58" ht="18"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c r="AQ654" s="38"/>
      <c r="AR654" s="38"/>
      <c r="AS654" s="38"/>
      <c r="AT654" s="38"/>
      <c r="AU654" s="38"/>
      <c r="AV654" s="38"/>
      <c r="AW654" s="38"/>
      <c r="AX654" s="38"/>
      <c r="AY654" s="38"/>
      <c r="AZ654" s="38"/>
      <c r="BA654" s="38"/>
      <c r="BB654" s="38"/>
      <c r="BC654" s="38"/>
      <c r="BD654" s="38"/>
      <c r="BE654" s="38"/>
      <c r="BF654" s="38"/>
    </row>
    <row r="655" spans="1:58" ht="18"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c r="AQ655" s="38"/>
      <c r="AR655" s="38"/>
      <c r="AS655" s="38"/>
      <c r="AT655" s="38"/>
      <c r="AU655" s="38"/>
      <c r="AV655" s="38"/>
      <c r="AW655" s="38"/>
      <c r="AX655" s="38"/>
      <c r="AY655" s="38"/>
      <c r="AZ655" s="38"/>
      <c r="BA655" s="38"/>
      <c r="BB655" s="38"/>
      <c r="BC655" s="38"/>
      <c r="BD655" s="38"/>
      <c r="BE655" s="38"/>
      <c r="BF655" s="38"/>
    </row>
    <row r="656" spans="1:58" ht="18"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c r="AQ656" s="38"/>
      <c r="AR656" s="38"/>
      <c r="AS656" s="38"/>
      <c r="AT656" s="38"/>
      <c r="AU656" s="38"/>
      <c r="AV656" s="38"/>
      <c r="AW656" s="38"/>
      <c r="AX656" s="38"/>
      <c r="AY656" s="38"/>
      <c r="AZ656" s="38"/>
      <c r="BA656" s="38"/>
      <c r="BB656" s="38"/>
      <c r="BC656" s="38"/>
      <c r="BD656" s="38"/>
      <c r="BE656" s="38"/>
      <c r="BF656" s="38"/>
    </row>
    <row r="657" spans="1:58" ht="18"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c r="AQ657" s="38"/>
      <c r="AR657" s="38"/>
      <c r="AS657" s="38"/>
      <c r="AT657" s="38"/>
      <c r="AU657" s="38"/>
      <c r="AV657" s="38"/>
      <c r="AW657" s="38"/>
      <c r="AX657" s="38"/>
      <c r="AY657" s="38"/>
      <c r="AZ657" s="38"/>
      <c r="BA657" s="38"/>
      <c r="BB657" s="38"/>
      <c r="BC657" s="38"/>
      <c r="BD657" s="38"/>
      <c r="BE657" s="38"/>
      <c r="BF657" s="38"/>
    </row>
    <row r="658" spans="1:58" ht="18"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c r="AQ658" s="38"/>
      <c r="AR658" s="38"/>
      <c r="AS658" s="38"/>
      <c r="AT658" s="38"/>
      <c r="AU658" s="38"/>
      <c r="AV658" s="38"/>
      <c r="AW658" s="38"/>
      <c r="AX658" s="38"/>
      <c r="AY658" s="38"/>
      <c r="AZ658" s="38"/>
      <c r="BA658" s="38"/>
      <c r="BB658" s="38"/>
      <c r="BC658" s="38"/>
      <c r="BD658" s="38"/>
      <c r="BE658" s="38"/>
      <c r="BF658" s="38"/>
    </row>
    <row r="659" spans="1:58" ht="18"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c r="AQ659" s="38"/>
      <c r="AR659" s="38"/>
      <c r="AS659" s="38"/>
      <c r="AT659" s="38"/>
      <c r="AU659" s="38"/>
      <c r="AV659" s="38"/>
      <c r="AW659" s="38"/>
      <c r="AX659" s="38"/>
      <c r="AY659" s="38"/>
      <c r="AZ659" s="38"/>
      <c r="BA659" s="38"/>
      <c r="BB659" s="38"/>
      <c r="BC659" s="38"/>
      <c r="BD659" s="38"/>
      <c r="BE659" s="38"/>
      <c r="BF659" s="38"/>
    </row>
    <row r="660" spans="1:58" ht="18"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c r="AQ660" s="38"/>
      <c r="AR660" s="38"/>
      <c r="AS660" s="38"/>
      <c r="AT660" s="38"/>
      <c r="AU660" s="38"/>
      <c r="AV660" s="38"/>
      <c r="AW660" s="38"/>
      <c r="AX660" s="38"/>
      <c r="AY660" s="38"/>
      <c r="AZ660" s="38"/>
      <c r="BA660" s="38"/>
      <c r="BB660" s="38"/>
      <c r="BC660" s="38"/>
      <c r="BD660" s="38"/>
      <c r="BE660" s="38"/>
      <c r="BF660" s="38"/>
    </row>
    <row r="661" spans="1:58" ht="18"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c r="BC661" s="38"/>
      <c r="BD661" s="38"/>
      <c r="BE661" s="38"/>
      <c r="BF661" s="38"/>
    </row>
    <row r="662" spans="1:58" ht="18"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c r="BC662" s="38"/>
      <c r="BD662" s="38"/>
      <c r="BE662" s="38"/>
      <c r="BF662" s="38"/>
    </row>
    <row r="663" spans="1:58" ht="18"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c r="AQ663" s="38"/>
      <c r="AR663" s="38"/>
      <c r="AS663" s="38"/>
      <c r="AT663" s="38"/>
      <c r="AU663" s="38"/>
      <c r="AV663" s="38"/>
      <c r="AW663" s="38"/>
      <c r="AX663" s="38"/>
      <c r="AY663" s="38"/>
      <c r="AZ663" s="38"/>
      <c r="BA663" s="38"/>
      <c r="BB663" s="38"/>
      <c r="BC663" s="38"/>
      <c r="BD663" s="38"/>
      <c r="BE663" s="38"/>
      <c r="BF663" s="38"/>
    </row>
    <row r="664" spans="1:58" ht="18"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c r="AQ664" s="38"/>
      <c r="AR664" s="38"/>
      <c r="AS664" s="38"/>
      <c r="AT664" s="38"/>
      <c r="AU664" s="38"/>
      <c r="AV664" s="38"/>
      <c r="AW664" s="38"/>
      <c r="AX664" s="38"/>
      <c r="AY664" s="38"/>
      <c r="AZ664" s="38"/>
      <c r="BA664" s="38"/>
      <c r="BB664" s="38"/>
      <c r="BC664" s="38"/>
      <c r="BD664" s="38"/>
      <c r="BE664" s="38"/>
      <c r="BF664" s="38"/>
    </row>
    <row r="665" spans="1:58" ht="18"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c r="AQ665" s="38"/>
      <c r="AR665" s="38"/>
      <c r="AS665" s="38"/>
      <c r="AT665" s="38"/>
      <c r="AU665" s="38"/>
      <c r="AV665" s="38"/>
      <c r="AW665" s="38"/>
      <c r="AX665" s="38"/>
      <c r="AY665" s="38"/>
      <c r="AZ665" s="38"/>
      <c r="BA665" s="38"/>
      <c r="BB665" s="38"/>
      <c r="BC665" s="38"/>
      <c r="BD665" s="38"/>
      <c r="BE665" s="38"/>
      <c r="BF665" s="38"/>
    </row>
    <row r="666" spans="1:58" ht="18"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c r="AQ666" s="38"/>
      <c r="AR666" s="38"/>
      <c r="AS666" s="38"/>
      <c r="AT666" s="38"/>
      <c r="AU666" s="38"/>
      <c r="AV666" s="38"/>
      <c r="AW666" s="38"/>
      <c r="AX666" s="38"/>
      <c r="AY666" s="38"/>
      <c r="AZ666" s="38"/>
      <c r="BA666" s="38"/>
      <c r="BB666" s="38"/>
      <c r="BC666" s="38"/>
      <c r="BD666" s="38"/>
      <c r="BE666" s="38"/>
      <c r="BF666" s="38"/>
    </row>
    <row r="667" spans="1:58" ht="18"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c r="AQ667" s="38"/>
      <c r="AR667" s="38"/>
      <c r="AS667" s="38"/>
      <c r="AT667" s="38"/>
      <c r="AU667" s="38"/>
      <c r="AV667" s="38"/>
      <c r="AW667" s="38"/>
      <c r="AX667" s="38"/>
      <c r="AY667" s="38"/>
      <c r="AZ667" s="38"/>
      <c r="BA667" s="38"/>
      <c r="BB667" s="38"/>
      <c r="BC667" s="38"/>
      <c r="BD667" s="38"/>
      <c r="BE667" s="38"/>
      <c r="BF667" s="38"/>
    </row>
    <row r="668" spans="1:58" ht="18"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c r="AQ668" s="38"/>
      <c r="AR668" s="38"/>
      <c r="AS668" s="38"/>
      <c r="AT668" s="38"/>
      <c r="AU668" s="38"/>
      <c r="AV668" s="38"/>
      <c r="AW668" s="38"/>
      <c r="AX668" s="38"/>
      <c r="AY668" s="38"/>
      <c r="AZ668" s="38"/>
      <c r="BA668" s="38"/>
      <c r="BB668" s="38"/>
      <c r="BC668" s="38"/>
      <c r="BD668" s="38"/>
      <c r="BE668" s="38"/>
      <c r="BF668" s="38"/>
    </row>
    <row r="669" spans="1:58" ht="18"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c r="AQ669" s="38"/>
      <c r="AR669" s="38"/>
      <c r="AS669" s="38"/>
      <c r="AT669" s="38"/>
      <c r="AU669" s="38"/>
      <c r="AV669" s="38"/>
      <c r="AW669" s="38"/>
      <c r="AX669" s="38"/>
      <c r="AY669" s="38"/>
      <c r="AZ669" s="38"/>
      <c r="BA669" s="38"/>
      <c r="BB669" s="38"/>
      <c r="BC669" s="38"/>
      <c r="BD669" s="38"/>
      <c r="BE669" s="38"/>
      <c r="BF669" s="38"/>
    </row>
    <row r="670" spans="1:58" ht="18"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c r="AQ670" s="38"/>
      <c r="AR670" s="38"/>
      <c r="AS670" s="38"/>
      <c r="AT670" s="38"/>
      <c r="AU670" s="38"/>
      <c r="AV670" s="38"/>
      <c r="AW670" s="38"/>
      <c r="AX670" s="38"/>
      <c r="AY670" s="38"/>
      <c r="AZ670" s="38"/>
      <c r="BA670" s="38"/>
      <c r="BB670" s="38"/>
      <c r="BC670" s="38"/>
      <c r="BD670" s="38"/>
      <c r="BE670" s="38"/>
      <c r="BF670" s="38"/>
    </row>
    <row r="671" spans="1:58" ht="18"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c r="AQ671" s="38"/>
      <c r="AR671" s="38"/>
      <c r="AS671" s="38"/>
      <c r="AT671" s="38"/>
      <c r="AU671" s="38"/>
      <c r="AV671" s="38"/>
      <c r="AW671" s="38"/>
      <c r="AX671" s="38"/>
      <c r="AY671" s="38"/>
      <c r="AZ671" s="38"/>
      <c r="BA671" s="38"/>
      <c r="BB671" s="38"/>
      <c r="BC671" s="38"/>
      <c r="BD671" s="38"/>
      <c r="BE671" s="38"/>
      <c r="BF671" s="38"/>
    </row>
    <row r="672" spans="1:58" ht="18"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c r="AQ672" s="38"/>
      <c r="AR672" s="38"/>
      <c r="AS672" s="38"/>
      <c r="AT672" s="38"/>
      <c r="AU672" s="38"/>
      <c r="AV672" s="38"/>
      <c r="AW672" s="38"/>
      <c r="AX672" s="38"/>
      <c r="AY672" s="38"/>
      <c r="AZ672" s="38"/>
      <c r="BA672" s="38"/>
      <c r="BB672" s="38"/>
      <c r="BC672" s="38"/>
      <c r="BD672" s="38"/>
      <c r="BE672" s="38"/>
      <c r="BF672" s="38"/>
    </row>
    <row r="673" spans="1:58" ht="18"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c r="AQ673" s="38"/>
      <c r="AR673" s="38"/>
      <c r="AS673" s="38"/>
      <c r="AT673" s="38"/>
      <c r="AU673" s="38"/>
      <c r="AV673" s="38"/>
      <c r="AW673" s="38"/>
      <c r="AX673" s="38"/>
      <c r="AY673" s="38"/>
      <c r="AZ673" s="38"/>
      <c r="BA673" s="38"/>
      <c r="BB673" s="38"/>
      <c r="BC673" s="38"/>
      <c r="BD673" s="38"/>
      <c r="BE673" s="38"/>
      <c r="BF673" s="38"/>
    </row>
    <row r="674" spans="1:58" ht="18"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c r="AQ674" s="38"/>
      <c r="AR674" s="38"/>
      <c r="AS674" s="38"/>
      <c r="AT674" s="38"/>
      <c r="AU674" s="38"/>
      <c r="AV674" s="38"/>
      <c r="AW674" s="38"/>
      <c r="AX674" s="38"/>
      <c r="AY674" s="38"/>
      <c r="AZ674" s="38"/>
      <c r="BA674" s="38"/>
      <c r="BB674" s="38"/>
      <c r="BC674" s="38"/>
      <c r="BD674" s="38"/>
      <c r="BE674" s="38"/>
      <c r="BF674" s="38"/>
    </row>
    <row r="675" spans="1:58" ht="18"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c r="AQ675" s="38"/>
      <c r="AR675" s="38"/>
      <c r="AS675" s="38"/>
      <c r="AT675" s="38"/>
      <c r="AU675" s="38"/>
      <c r="AV675" s="38"/>
      <c r="AW675" s="38"/>
      <c r="AX675" s="38"/>
      <c r="AY675" s="38"/>
      <c r="AZ675" s="38"/>
      <c r="BA675" s="38"/>
      <c r="BB675" s="38"/>
      <c r="BC675" s="38"/>
      <c r="BD675" s="38"/>
      <c r="BE675" s="38"/>
      <c r="BF675" s="38"/>
    </row>
    <row r="676" spans="1:58" ht="18"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c r="AQ676" s="38"/>
      <c r="AR676" s="38"/>
      <c r="AS676" s="38"/>
      <c r="AT676" s="38"/>
      <c r="AU676" s="38"/>
      <c r="AV676" s="38"/>
      <c r="AW676" s="38"/>
      <c r="AX676" s="38"/>
      <c r="AY676" s="38"/>
      <c r="AZ676" s="38"/>
      <c r="BA676" s="38"/>
      <c r="BB676" s="38"/>
      <c r="BC676" s="38"/>
      <c r="BD676" s="38"/>
      <c r="BE676" s="38"/>
      <c r="BF676" s="38"/>
    </row>
    <row r="677" spans="1:58" ht="18"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c r="AQ677" s="38"/>
      <c r="AR677" s="38"/>
      <c r="AS677" s="38"/>
      <c r="AT677" s="38"/>
      <c r="AU677" s="38"/>
      <c r="AV677" s="38"/>
      <c r="AW677" s="38"/>
      <c r="AX677" s="38"/>
      <c r="AY677" s="38"/>
      <c r="AZ677" s="38"/>
      <c r="BA677" s="38"/>
      <c r="BB677" s="38"/>
      <c r="BC677" s="38"/>
      <c r="BD677" s="38"/>
      <c r="BE677" s="38"/>
      <c r="BF677" s="38"/>
    </row>
    <row r="678" spans="1:58" ht="18"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c r="AQ678" s="38"/>
      <c r="AR678" s="38"/>
      <c r="AS678" s="38"/>
      <c r="AT678" s="38"/>
      <c r="AU678" s="38"/>
      <c r="AV678" s="38"/>
      <c r="AW678" s="38"/>
      <c r="AX678" s="38"/>
      <c r="AY678" s="38"/>
      <c r="AZ678" s="38"/>
      <c r="BA678" s="38"/>
      <c r="BB678" s="38"/>
      <c r="BC678" s="38"/>
      <c r="BD678" s="38"/>
      <c r="BE678" s="38"/>
      <c r="BF678" s="38"/>
    </row>
    <row r="679" spans="1:58" ht="18"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c r="AQ679" s="38"/>
      <c r="AR679" s="38"/>
      <c r="AS679" s="38"/>
      <c r="AT679" s="38"/>
      <c r="AU679" s="38"/>
      <c r="AV679" s="38"/>
      <c r="AW679" s="38"/>
      <c r="AX679" s="38"/>
      <c r="AY679" s="38"/>
      <c r="AZ679" s="38"/>
      <c r="BA679" s="38"/>
      <c r="BB679" s="38"/>
      <c r="BC679" s="38"/>
      <c r="BD679" s="38"/>
      <c r="BE679" s="38"/>
      <c r="BF679" s="38"/>
    </row>
    <row r="680" spans="1:58" ht="18"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c r="AQ680" s="38"/>
      <c r="AR680" s="38"/>
      <c r="AS680" s="38"/>
      <c r="AT680" s="38"/>
      <c r="AU680" s="38"/>
      <c r="AV680" s="38"/>
      <c r="AW680" s="38"/>
      <c r="AX680" s="38"/>
      <c r="AY680" s="38"/>
      <c r="AZ680" s="38"/>
      <c r="BA680" s="38"/>
      <c r="BB680" s="38"/>
      <c r="BC680" s="38"/>
      <c r="BD680" s="38"/>
      <c r="BE680" s="38"/>
      <c r="BF680" s="38"/>
    </row>
    <row r="681" spans="1:58" ht="18"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c r="AQ681" s="38"/>
      <c r="AR681" s="38"/>
      <c r="AS681" s="38"/>
      <c r="AT681" s="38"/>
      <c r="AU681" s="38"/>
      <c r="AV681" s="38"/>
      <c r="AW681" s="38"/>
      <c r="AX681" s="38"/>
      <c r="AY681" s="38"/>
      <c r="AZ681" s="38"/>
      <c r="BA681" s="38"/>
      <c r="BB681" s="38"/>
      <c r="BC681" s="38"/>
      <c r="BD681" s="38"/>
      <c r="BE681" s="38"/>
      <c r="BF681" s="38"/>
    </row>
    <row r="682" spans="1:58" ht="18"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c r="AQ682" s="38"/>
      <c r="AR682" s="38"/>
      <c r="AS682" s="38"/>
      <c r="AT682" s="38"/>
      <c r="AU682" s="38"/>
      <c r="AV682" s="38"/>
      <c r="AW682" s="38"/>
      <c r="AX682" s="38"/>
      <c r="AY682" s="38"/>
      <c r="AZ682" s="38"/>
      <c r="BA682" s="38"/>
      <c r="BB682" s="38"/>
      <c r="BC682" s="38"/>
      <c r="BD682" s="38"/>
      <c r="BE682" s="38"/>
      <c r="BF682" s="38"/>
    </row>
    <row r="683" spans="1:58" ht="18"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c r="AQ683" s="38"/>
      <c r="AR683" s="38"/>
      <c r="AS683" s="38"/>
      <c r="AT683" s="38"/>
      <c r="AU683" s="38"/>
      <c r="AV683" s="38"/>
      <c r="AW683" s="38"/>
      <c r="AX683" s="38"/>
      <c r="AY683" s="38"/>
      <c r="AZ683" s="38"/>
      <c r="BA683" s="38"/>
      <c r="BB683" s="38"/>
      <c r="BC683" s="38"/>
      <c r="BD683" s="38"/>
      <c r="BE683" s="38"/>
      <c r="BF683" s="38"/>
    </row>
    <row r="684" spans="1:58" ht="18"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c r="AQ684" s="38"/>
      <c r="AR684" s="38"/>
      <c r="AS684" s="38"/>
      <c r="AT684" s="38"/>
      <c r="AU684" s="38"/>
      <c r="AV684" s="38"/>
      <c r="AW684" s="38"/>
      <c r="AX684" s="38"/>
      <c r="AY684" s="38"/>
      <c r="AZ684" s="38"/>
      <c r="BA684" s="38"/>
      <c r="BB684" s="38"/>
      <c r="BC684" s="38"/>
      <c r="BD684" s="38"/>
      <c r="BE684" s="38"/>
      <c r="BF684" s="38"/>
    </row>
    <row r="685" spans="1:58" ht="18"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c r="AQ685" s="38"/>
      <c r="AR685" s="38"/>
      <c r="AS685" s="38"/>
      <c r="AT685" s="38"/>
      <c r="AU685" s="38"/>
      <c r="AV685" s="38"/>
      <c r="AW685" s="38"/>
      <c r="AX685" s="38"/>
      <c r="AY685" s="38"/>
      <c r="AZ685" s="38"/>
      <c r="BA685" s="38"/>
      <c r="BB685" s="38"/>
      <c r="BC685" s="38"/>
      <c r="BD685" s="38"/>
      <c r="BE685" s="38"/>
      <c r="BF685" s="38"/>
    </row>
    <row r="686" spans="1:58" ht="18"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c r="BC686" s="38"/>
      <c r="BD686" s="38"/>
      <c r="BE686" s="38"/>
      <c r="BF686" s="38"/>
    </row>
    <row r="687" spans="1:58" ht="18"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c r="AQ687" s="38"/>
      <c r="AR687" s="38"/>
      <c r="AS687" s="38"/>
      <c r="AT687" s="38"/>
      <c r="AU687" s="38"/>
      <c r="AV687" s="38"/>
      <c r="AW687" s="38"/>
      <c r="AX687" s="38"/>
      <c r="AY687" s="38"/>
      <c r="AZ687" s="38"/>
      <c r="BA687" s="38"/>
      <c r="BB687" s="38"/>
      <c r="BC687" s="38"/>
      <c r="BD687" s="38"/>
      <c r="BE687" s="38"/>
      <c r="BF687" s="38"/>
    </row>
    <row r="688" spans="1:58" ht="18"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c r="AQ688" s="38"/>
      <c r="AR688" s="38"/>
      <c r="AS688" s="38"/>
      <c r="AT688" s="38"/>
      <c r="AU688" s="38"/>
      <c r="AV688" s="38"/>
      <c r="AW688" s="38"/>
      <c r="AX688" s="38"/>
      <c r="AY688" s="38"/>
      <c r="AZ688" s="38"/>
      <c r="BA688" s="38"/>
      <c r="BB688" s="38"/>
      <c r="BC688" s="38"/>
      <c r="BD688" s="38"/>
      <c r="BE688" s="38"/>
      <c r="BF688" s="38"/>
    </row>
    <row r="689" spans="1:58" ht="18"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c r="AQ689" s="38"/>
      <c r="AR689" s="38"/>
      <c r="AS689" s="38"/>
      <c r="AT689" s="38"/>
      <c r="AU689" s="38"/>
      <c r="AV689" s="38"/>
      <c r="AW689" s="38"/>
      <c r="AX689" s="38"/>
      <c r="AY689" s="38"/>
      <c r="AZ689" s="38"/>
      <c r="BA689" s="38"/>
      <c r="BB689" s="38"/>
      <c r="BC689" s="38"/>
      <c r="BD689" s="38"/>
      <c r="BE689" s="38"/>
      <c r="BF689" s="38"/>
    </row>
    <row r="690" spans="1:58" ht="18"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c r="AQ690" s="38"/>
      <c r="AR690" s="38"/>
      <c r="AS690" s="38"/>
      <c r="AT690" s="38"/>
      <c r="AU690" s="38"/>
      <c r="AV690" s="38"/>
      <c r="AW690" s="38"/>
      <c r="AX690" s="38"/>
      <c r="AY690" s="38"/>
      <c r="AZ690" s="38"/>
      <c r="BA690" s="38"/>
      <c r="BB690" s="38"/>
      <c r="BC690" s="38"/>
      <c r="BD690" s="38"/>
      <c r="BE690" s="38"/>
      <c r="BF690" s="38"/>
    </row>
    <row r="691" spans="1:58" ht="18"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c r="AQ691" s="38"/>
      <c r="AR691" s="38"/>
      <c r="AS691" s="38"/>
      <c r="AT691" s="38"/>
      <c r="AU691" s="38"/>
      <c r="AV691" s="38"/>
      <c r="AW691" s="38"/>
      <c r="AX691" s="38"/>
      <c r="AY691" s="38"/>
      <c r="AZ691" s="38"/>
      <c r="BA691" s="38"/>
      <c r="BB691" s="38"/>
      <c r="BC691" s="38"/>
      <c r="BD691" s="38"/>
      <c r="BE691" s="38"/>
      <c r="BF691" s="38"/>
    </row>
    <row r="692" spans="1:58" ht="18"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c r="AQ692" s="38"/>
      <c r="AR692" s="38"/>
      <c r="AS692" s="38"/>
      <c r="AT692" s="38"/>
      <c r="AU692" s="38"/>
      <c r="AV692" s="38"/>
      <c r="AW692" s="38"/>
      <c r="AX692" s="38"/>
      <c r="AY692" s="38"/>
      <c r="AZ692" s="38"/>
      <c r="BA692" s="38"/>
      <c r="BB692" s="38"/>
      <c r="BC692" s="38"/>
      <c r="BD692" s="38"/>
      <c r="BE692" s="38"/>
      <c r="BF692" s="38"/>
    </row>
    <row r="693" spans="1:58" ht="18"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c r="AQ693" s="38"/>
      <c r="AR693" s="38"/>
      <c r="AS693" s="38"/>
      <c r="AT693" s="38"/>
      <c r="AU693" s="38"/>
      <c r="AV693" s="38"/>
      <c r="AW693" s="38"/>
      <c r="AX693" s="38"/>
      <c r="AY693" s="38"/>
      <c r="AZ693" s="38"/>
      <c r="BA693" s="38"/>
      <c r="BB693" s="38"/>
      <c r="BC693" s="38"/>
      <c r="BD693" s="38"/>
      <c r="BE693" s="38"/>
      <c r="BF693" s="38"/>
    </row>
    <row r="694" spans="1:58" ht="18"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c r="AQ694" s="38"/>
      <c r="AR694" s="38"/>
      <c r="AS694" s="38"/>
      <c r="AT694" s="38"/>
      <c r="AU694" s="38"/>
      <c r="AV694" s="38"/>
      <c r="AW694" s="38"/>
      <c r="AX694" s="38"/>
      <c r="AY694" s="38"/>
      <c r="AZ694" s="38"/>
      <c r="BA694" s="38"/>
      <c r="BB694" s="38"/>
      <c r="BC694" s="38"/>
      <c r="BD694" s="38"/>
      <c r="BE694" s="38"/>
      <c r="BF694" s="38"/>
    </row>
    <row r="695" spans="1:58" ht="18"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c r="AQ695" s="38"/>
      <c r="AR695" s="38"/>
      <c r="AS695" s="38"/>
      <c r="AT695" s="38"/>
      <c r="AU695" s="38"/>
      <c r="AV695" s="38"/>
      <c r="AW695" s="38"/>
      <c r="AX695" s="38"/>
      <c r="AY695" s="38"/>
      <c r="AZ695" s="38"/>
      <c r="BA695" s="38"/>
      <c r="BB695" s="38"/>
      <c r="BC695" s="38"/>
      <c r="BD695" s="38"/>
      <c r="BE695" s="38"/>
      <c r="BF695" s="38"/>
    </row>
    <row r="696" spans="1:58" ht="18"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c r="AQ696" s="38"/>
      <c r="AR696" s="38"/>
      <c r="AS696" s="38"/>
      <c r="AT696" s="38"/>
      <c r="AU696" s="38"/>
      <c r="AV696" s="38"/>
      <c r="AW696" s="38"/>
      <c r="AX696" s="38"/>
      <c r="AY696" s="38"/>
      <c r="AZ696" s="38"/>
      <c r="BA696" s="38"/>
      <c r="BB696" s="38"/>
      <c r="BC696" s="38"/>
      <c r="BD696" s="38"/>
      <c r="BE696" s="38"/>
      <c r="BF696" s="38"/>
    </row>
    <row r="697" spans="1:58" ht="18"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c r="AQ697" s="38"/>
      <c r="AR697" s="38"/>
      <c r="AS697" s="38"/>
      <c r="AT697" s="38"/>
      <c r="AU697" s="38"/>
      <c r="AV697" s="38"/>
      <c r="AW697" s="38"/>
      <c r="AX697" s="38"/>
      <c r="AY697" s="38"/>
      <c r="AZ697" s="38"/>
      <c r="BA697" s="38"/>
      <c r="BB697" s="38"/>
      <c r="BC697" s="38"/>
      <c r="BD697" s="38"/>
      <c r="BE697" s="38"/>
      <c r="BF697" s="38"/>
    </row>
    <row r="698" spans="1:58" ht="18"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c r="AQ698" s="38"/>
      <c r="AR698" s="38"/>
      <c r="AS698" s="38"/>
      <c r="AT698" s="38"/>
      <c r="AU698" s="38"/>
      <c r="AV698" s="38"/>
      <c r="AW698" s="38"/>
      <c r="AX698" s="38"/>
      <c r="AY698" s="38"/>
      <c r="AZ698" s="38"/>
      <c r="BA698" s="38"/>
      <c r="BB698" s="38"/>
      <c r="BC698" s="38"/>
      <c r="BD698" s="38"/>
      <c r="BE698" s="38"/>
      <c r="BF698" s="38"/>
    </row>
    <row r="699" spans="1:58" ht="18"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c r="AQ699" s="38"/>
      <c r="AR699" s="38"/>
      <c r="AS699" s="38"/>
      <c r="AT699" s="38"/>
      <c r="AU699" s="38"/>
      <c r="AV699" s="38"/>
      <c r="AW699" s="38"/>
      <c r="AX699" s="38"/>
      <c r="AY699" s="38"/>
      <c r="AZ699" s="38"/>
      <c r="BA699" s="38"/>
      <c r="BB699" s="38"/>
      <c r="BC699" s="38"/>
      <c r="BD699" s="38"/>
      <c r="BE699" s="38"/>
      <c r="BF699" s="38"/>
    </row>
    <row r="700" spans="1:58" ht="18"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c r="AQ700" s="38"/>
      <c r="AR700" s="38"/>
      <c r="AS700" s="38"/>
      <c r="AT700" s="38"/>
      <c r="AU700" s="38"/>
      <c r="AV700" s="38"/>
      <c r="AW700" s="38"/>
      <c r="AX700" s="38"/>
      <c r="AY700" s="38"/>
      <c r="AZ700" s="38"/>
      <c r="BA700" s="38"/>
      <c r="BB700" s="38"/>
      <c r="BC700" s="38"/>
      <c r="BD700" s="38"/>
      <c r="BE700" s="38"/>
      <c r="BF700" s="38"/>
    </row>
    <row r="701" spans="1:58" ht="18"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c r="AQ701" s="38"/>
      <c r="AR701" s="38"/>
      <c r="AS701" s="38"/>
      <c r="AT701" s="38"/>
      <c r="AU701" s="38"/>
      <c r="AV701" s="38"/>
      <c r="AW701" s="38"/>
      <c r="AX701" s="38"/>
      <c r="AY701" s="38"/>
      <c r="AZ701" s="38"/>
      <c r="BA701" s="38"/>
      <c r="BB701" s="38"/>
      <c r="BC701" s="38"/>
      <c r="BD701" s="38"/>
      <c r="BE701" s="38"/>
      <c r="BF701" s="38"/>
    </row>
    <row r="702" spans="1:58" ht="18"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c r="AQ702" s="38"/>
      <c r="AR702" s="38"/>
      <c r="AS702" s="38"/>
      <c r="AT702" s="38"/>
      <c r="AU702" s="38"/>
      <c r="AV702" s="38"/>
      <c r="AW702" s="38"/>
      <c r="AX702" s="38"/>
      <c r="AY702" s="38"/>
      <c r="AZ702" s="38"/>
      <c r="BA702" s="38"/>
      <c r="BB702" s="38"/>
      <c r="BC702" s="38"/>
      <c r="BD702" s="38"/>
      <c r="BE702" s="38"/>
      <c r="BF702" s="38"/>
    </row>
    <row r="703" spans="1:58" ht="18"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c r="AQ703" s="38"/>
      <c r="AR703" s="38"/>
      <c r="AS703" s="38"/>
      <c r="AT703" s="38"/>
      <c r="AU703" s="38"/>
      <c r="AV703" s="38"/>
      <c r="AW703" s="38"/>
      <c r="AX703" s="38"/>
      <c r="AY703" s="38"/>
      <c r="AZ703" s="38"/>
      <c r="BA703" s="38"/>
      <c r="BB703" s="38"/>
      <c r="BC703" s="38"/>
      <c r="BD703" s="38"/>
      <c r="BE703" s="38"/>
      <c r="BF703" s="38"/>
    </row>
    <row r="704" spans="1:58" ht="18"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c r="BC704" s="38"/>
      <c r="BD704" s="38"/>
      <c r="BE704" s="38"/>
      <c r="BF704" s="38"/>
    </row>
    <row r="705" spans="1:58" ht="18"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c r="AQ705" s="38"/>
      <c r="AR705" s="38"/>
      <c r="AS705" s="38"/>
      <c r="AT705" s="38"/>
      <c r="AU705" s="38"/>
      <c r="AV705" s="38"/>
      <c r="AW705" s="38"/>
      <c r="AX705" s="38"/>
      <c r="AY705" s="38"/>
      <c r="AZ705" s="38"/>
      <c r="BA705" s="38"/>
      <c r="BB705" s="38"/>
      <c r="BC705" s="38"/>
      <c r="BD705" s="38"/>
      <c r="BE705" s="38"/>
      <c r="BF705" s="38"/>
    </row>
    <row r="706" spans="1:58" ht="18"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c r="AQ706" s="38"/>
      <c r="AR706" s="38"/>
      <c r="AS706" s="38"/>
      <c r="AT706" s="38"/>
      <c r="AU706" s="38"/>
      <c r="AV706" s="38"/>
      <c r="AW706" s="38"/>
      <c r="AX706" s="38"/>
      <c r="AY706" s="38"/>
      <c r="AZ706" s="38"/>
      <c r="BA706" s="38"/>
      <c r="BB706" s="38"/>
      <c r="BC706" s="38"/>
      <c r="BD706" s="38"/>
      <c r="BE706" s="38"/>
      <c r="BF706" s="38"/>
    </row>
    <row r="707" spans="1:58" ht="18"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c r="AQ707" s="38"/>
      <c r="AR707" s="38"/>
      <c r="AS707" s="38"/>
      <c r="AT707" s="38"/>
      <c r="AU707" s="38"/>
      <c r="AV707" s="38"/>
      <c r="AW707" s="38"/>
      <c r="AX707" s="38"/>
      <c r="AY707" s="38"/>
      <c r="AZ707" s="38"/>
      <c r="BA707" s="38"/>
      <c r="BB707" s="38"/>
      <c r="BC707" s="38"/>
      <c r="BD707" s="38"/>
      <c r="BE707" s="38"/>
      <c r="BF707" s="38"/>
    </row>
    <row r="708" spans="1:58" ht="18"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c r="AQ708" s="38"/>
      <c r="AR708" s="38"/>
      <c r="AS708" s="38"/>
      <c r="AT708" s="38"/>
      <c r="AU708" s="38"/>
      <c r="AV708" s="38"/>
      <c r="AW708" s="38"/>
      <c r="AX708" s="38"/>
      <c r="AY708" s="38"/>
      <c r="AZ708" s="38"/>
      <c r="BA708" s="38"/>
      <c r="BB708" s="38"/>
      <c r="BC708" s="38"/>
      <c r="BD708" s="38"/>
      <c r="BE708" s="38"/>
      <c r="BF708" s="38"/>
    </row>
    <row r="709" spans="1:58" ht="18"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c r="AQ709" s="38"/>
      <c r="AR709" s="38"/>
      <c r="AS709" s="38"/>
      <c r="AT709" s="38"/>
      <c r="AU709" s="38"/>
      <c r="AV709" s="38"/>
      <c r="AW709" s="38"/>
      <c r="AX709" s="38"/>
      <c r="AY709" s="38"/>
      <c r="AZ709" s="38"/>
      <c r="BA709" s="38"/>
      <c r="BB709" s="38"/>
      <c r="BC709" s="38"/>
      <c r="BD709" s="38"/>
      <c r="BE709" s="38"/>
      <c r="BF709" s="38"/>
    </row>
    <row r="710" spans="1:58" ht="18"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c r="AQ710" s="38"/>
      <c r="AR710" s="38"/>
      <c r="AS710" s="38"/>
      <c r="AT710" s="38"/>
      <c r="AU710" s="38"/>
      <c r="AV710" s="38"/>
      <c r="AW710" s="38"/>
      <c r="AX710" s="38"/>
      <c r="AY710" s="38"/>
      <c r="AZ710" s="38"/>
      <c r="BA710" s="38"/>
      <c r="BB710" s="38"/>
      <c r="BC710" s="38"/>
      <c r="BD710" s="38"/>
      <c r="BE710" s="38"/>
      <c r="BF710" s="38"/>
    </row>
    <row r="711" spans="1:58" ht="18"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c r="AQ711" s="38"/>
      <c r="AR711" s="38"/>
      <c r="AS711" s="38"/>
      <c r="AT711" s="38"/>
      <c r="AU711" s="38"/>
      <c r="AV711" s="38"/>
      <c r="AW711" s="38"/>
      <c r="AX711" s="38"/>
      <c r="AY711" s="38"/>
      <c r="AZ711" s="38"/>
      <c r="BA711" s="38"/>
      <c r="BB711" s="38"/>
      <c r="BC711" s="38"/>
      <c r="BD711" s="38"/>
      <c r="BE711" s="38"/>
      <c r="BF711" s="38"/>
    </row>
    <row r="712" spans="1:58" ht="18"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c r="AQ712" s="38"/>
      <c r="AR712" s="38"/>
      <c r="AS712" s="38"/>
      <c r="AT712" s="38"/>
      <c r="AU712" s="38"/>
      <c r="AV712" s="38"/>
      <c r="AW712" s="38"/>
      <c r="AX712" s="38"/>
      <c r="AY712" s="38"/>
      <c r="AZ712" s="38"/>
      <c r="BA712" s="38"/>
      <c r="BB712" s="38"/>
      <c r="BC712" s="38"/>
      <c r="BD712" s="38"/>
      <c r="BE712" s="38"/>
      <c r="BF712" s="38"/>
    </row>
    <row r="713" spans="1:58" ht="18"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c r="BC713" s="38"/>
      <c r="BD713" s="38"/>
      <c r="BE713" s="38"/>
      <c r="BF713" s="38"/>
    </row>
    <row r="714" spans="1:58" ht="18"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c r="AW714" s="38"/>
      <c r="AX714" s="38"/>
      <c r="AY714" s="38"/>
      <c r="AZ714" s="38"/>
      <c r="BA714" s="38"/>
      <c r="BB714" s="38"/>
      <c r="BC714" s="38"/>
      <c r="BD714" s="38"/>
      <c r="BE714" s="38"/>
      <c r="BF714" s="38"/>
    </row>
    <row r="715" spans="1:58" ht="18"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c r="AW715" s="38"/>
      <c r="AX715" s="38"/>
      <c r="AY715" s="38"/>
      <c r="AZ715" s="38"/>
      <c r="BA715" s="38"/>
      <c r="BB715" s="38"/>
      <c r="BC715" s="38"/>
      <c r="BD715" s="38"/>
      <c r="BE715" s="38"/>
      <c r="BF715" s="38"/>
    </row>
    <row r="716" spans="1:58" ht="18"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c r="BC716" s="38"/>
      <c r="BD716" s="38"/>
      <c r="BE716" s="38"/>
      <c r="BF716" s="38"/>
    </row>
    <row r="717" spans="1:58" ht="18"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c r="BC717" s="38"/>
      <c r="BD717" s="38"/>
      <c r="BE717" s="38"/>
      <c r="BF717" s="38"/>
    </row>
    <row r="718" spans="1:58" ht="18"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c r="AQ718" s="38"/>
      <c r="AR718" s="38"/>
      <c r="AS718" s="38"/>
      <c r="AT718" s="38"/>
      <c r="AU718" s="38"/>
      <c r="AV718" s="38"/>
      <c r="AW718" s="38"/>
      <c r="AX718" s="38"/>
      <c r="AY718" s="38"/>
      <c r="AZ718" s="38"/>
      <c r="BA718" s="38"/>
      <c r="BB718" s="38"/>
      <c r="BC718" s="38"/>
      <c r="BD718" s="38"/>
      <c r="BE718" s="38"/>
      <c r="BF718" s="38"/>
    </row>
    <row r="719" spans="1:58" ht="18"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c r="AQ719" s="38"/>
      <c r="AR719" s="38"/>
      <c r="AS719" s="38"/>
      <c r="AT719" s="38"/>
      <c r="AU719" s="38"/>
      <c r="AV719" s="38"/>
      <c r="AW719" s="38"/>
      <c r="AX719" s="38"/>
      <c r="AY719" s="38"/>
      <c r="AZ719" s="38"/>
      <c r="BA719" s="38"/>
      <c r="BB719" s="38"/>
      <c r="BC719" s="38"/>
      <c r="BD719" s="38"/>
      <c r="BE719" s="38"/>
      <c r="BF719" s="38"/>
    </row>
    <row r="720" spans="1:58" ht="18"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c r="AQ720" s="38"/>
      <c r="AR720" s="38"/>
      <c r="AS720" s="38"/>
      <c r="AT720" s="38"/>
      <c r="AU720" s="38"/>
      <c r="AV720" s="38"/>
      <c r="AW720" s="38"/>
      <c r="AX720" s="38"/>
      <c r="AY720" s="38"/>
      <c r="AZ720" s="38"/>
      <c r="BA720" s="38"/>
      <c r="BB720" s="38"/>
      <c r="BC720" s="38"/>
      <c r="BD720" s="38"/>
      <c r="BE720" s="38"/>
      <c r="BF720" s="38"/>
    </row>
    <row r="721" spans="1:58" ht="18"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c r="AQ721" s="38"/>
      <c r="AR721" s="38"/>
      <c r="AS721" s="38"/>
      <c r="AT721" s="38"/>
      <c r="AU721" s="38"/>
      <c r="AV721" s="38"/>
      <c r="AW721" s="38"/>
      <c r="AX721" s="38"/>
      <c r="AY721" s="38"/>
      <c r="AZ721" s="38"/>
      <c r="BA721" s="38"/>
      <c r="BB721" s="38"/>
      <c r="BC721" s="38"/>
      <c r="BD721" s="38"/>
      <c r="BE721" s="38"/>
      <c r="BF721" s="38"/>
    </row>
    <row r="722" spans="1:58" ht="18"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c r="AQ722" s="38"/>
      <c r="AR722" s="38"/>
      <c r="AS722" s="38"/>
      <c r="AT722" s="38"/>
      <c r="AU722" s="38"/>
      <c r="AV722" s="38"/>
      <c r="AW722" s="38"/>
      <c r="AX722" s="38"/>
      <c r="AY722" s="38"/>
      <c r="AZ722" s="38"/>
      <c r="BA722" s="38"/>
      <c r="BB722" s="38"/>
      <c r="BC722" s="38"/>
      <c r="BD722" s="38"/>
      <c r="BE722" s="38"/>
      <c r="BF722" s="38"/>
    </row>
    <row r="723" spans="1:58" ht="18"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c r="AQ723" s="38"/>
      <c r="AR723" s="38"/>
      <c r="AS723" s="38"/>
      <c r="AT723" s="38"/>
      <c r="AU723" s="38"/>
      <c r="AV723" s="38"/>
      <c r="AW723" s="38"/>
      <c r="AX723" s="38"/>
      <c r="AY723" s="38"/>
      <c r="AZ723" s="38"/>
      <c r="BA723" s="38"/>
      <c r="BB723" s="38"/>
      <c r="BC723" s="38"/>
      <c r="BD723" s="38"/>
      <c r="BE723" s="38"/>
      <c r="BF723" s="38"/>
    </row>
    <row r="724" spans="1:58" ht="18"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c r="AQ724" s="38"/>
      <c r="AR724" s="38"/>
      <c r="AS724" s="38"/>
      <c r="AT724" s="38"/>
      <c r="AU724" s="38"/>
      <c r="AV724" s="38"/>
      <c r="AW724" s="38"/>
      <c r="AX724" s="38"/>
      <c r="AY724" s="38"/>
      <c r="AZ724" s="38"/>
      <c r="BA724" s="38"/>
      <c r="BB724" s="38"/>
      <c r="BC724" s="38"/>
      <c r="BD724" s="38"/>
      <c r="BE724" s="38"/>
      <c r="BF724" s="38"/>
    </row>
    <row r="725" spans="1:58" ht="18"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c r="AQ725" s="38"/>
      <c r="AR725" s="38"/>
      <c r="AS725" s="38"/>
      <c r="AT725" s="38"/>
      <c r="AU725" s="38"/>
      <c r="AV725" s="38"/>
      <c r="AW725" s="38"/>
      <c r="AX725" s="38"/>
      <c r="AY725" s="38"/>
      <c r="AZ725" s="38"/>
      <c r="BA725" s="38"/>
      <c r="BB725" s="38"/>
      <c r="BC725" s="38"/>
      <c r="BD725" s="38"/>
      <c r="BE725" s="38"/>
      <c r="BF725" s="38"/>
    </row>
    <row r="726" spans="1:58" ht="18"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c r="AQ726" s="38"/>
      <c r="AR726" s="38"/>
      <c r="AS726" s="38"/>
      <c r="AT726" s="38"/>
      <c r="AU726" s="38"/>
      <c r="AV726" s="38"/>
      <c r="AW726" s="38"/>
      <c r="AX726" s="38"/>
      <c r="AY726" s="38"/>
      <c r="AZ726" s="38"/>
      <c r="BA726" s="38"/>
      <c r="BB726" s="38"/>
      <c r="BC726" s="38"/>
      <c r="BD726" s="38"/>
      <c r="BE726" s="38"/>
      <c r="BF726" s="38"/>
    </row>
    <row r="727" spans="1:58" ht="18"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c r="AQ727" s="38"/>
      <c r="AR727" s="38"/>
      <c r="AS727" s="38"/>
      <c r="AT727" s="38"/>
      <c r="AU727" s="38"/>
      <c r="AV727" s="38"/>
      <c r="AW727" s="38"/>
      <c r="AX727" s="38"/>
      <c r="AY727" s="38"/>
      <c r="AZ727" s="38"/>
      <c r="BA727" s="38"/>
      <c r="BB727" s="38"/>
      <c r="BC727" s="38"/>
      <c r="BD727" s="38"/>
      <c r="BE727" s="38"/>
      <c r="BF727" s="38"/>
    </row>
    <row r="728" spans="1:58" ht="18"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c r="BC728" s="38"/>
      <c r="BD728" s="38"/>
      <c r="BE728" s="38"/>
      <c r="BF728" s="38"/>
    </row>
    <row r="729" spans="1:58" ht="18"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c r="AQ729" s="38"/>
      <c r="AR729" s="38"/>
      <c r="AS729" s="38"/>
      <c r="AT729" s="38"/>
      <c r="AU729" s="38"/>
      <c r="AV729" s="38"/>
      <c r="AW729" s="38"/>
      <c r="AX729" s="38"/>
      <c r="AY729" s="38"/>
      <c r="AZ729" s="38"/>
      <c r="BA729" s="38"/>
      <c r="BB729" s="38"/>
      <c r="BC729" s="38"/>
      <c r="BD729" s="38"/>
      <c r="BE729" s="38"/>
      <c r="BF729" s="38"/>
    </row>
    <row r="730" spans="1:58" ht="18"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c r="AQ730" s="38"/>
      <c r="AR730" s="38"/>
      <c r="AS730" s="38"/>
      <c r="AT730" s="38"/>
      <c r="AU730" s="38"/>
      <c r="AV730" s="38"/>
      <c r="AW730" s="38"/>
      <c r="AX730" s="38"/>
      <c r="AY730" s="38"/>
      <c r="AZ730" s="38"/>
      <c r="BA730" s="38"/>
      <c r="BB730" s="38"/>
      <c r="BC730" s="38"/>
      <c r="BD730" s="38"/>
      <c r="BE730" s="38"/>
      <c r="BF730" s="38"/>
    </row>
    <row r="731" spans="1:58" ht="18"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c r="AQ731" s="38"/>
      <c r="AR731" s="38"/>
      <c r="AS731" s="38"/>
      <c r="AT731" s="38"/>
      <c r="AU731" s="38"/>
      <c r="AV731" s="38"/>
      <c r="AW731" s="38"/>
      <c r="AX731" s="38"/>
      <c r="AY731" s="38"/>
      <c r="AZ731" s="38"/>
      <c r="BA731" s="38"/>
      <c r="BB731" s="38"/>
      <c r="BC731" s="38"/>
      <c r="BD731" s="38"/>
      <c r="BE731" s="38"/>
      <c r="BF731" s="38"/>
    </row>
    <row r="732" spans="1:58" ht="18"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c r="AQ732" s="38"/>
      <c r="AR732" s="38"/>
      <c r="AS732" s="38"/>
      <c r="AT732" s="38"/>
      <c r="AU732" s="38"/>
      <c r="AV732" s="38"/>
      <c r="AW732" s="38"/>
      <c r="AX732" s="38"/>
      <c r="AY732" s="38"/>
      <c r="AZ732" s="38"/>
      <c r="BA732" s="38"/>
      <c r="BB732" s="38"/>
      <c r="BC732" s="38"/>
      <c r="BD732" s="38"/>
      <c r="BE732" s="38"/>
      <c r="BF732" s="38"/>
    </row>
    <row r="733" spans="1:58" ht="18"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c r="AQ733" s="38"/>
      <c r="AR733" s="38"/>
      <c r="AS733" s="38"/>
      <c r="AT733" s="38"/>
      <c r="AU733" s="38"/>
      <c r="AV733" s="38"/>
      <c r="AW733" s="38"/>
      <c r="AX733" s="38"/>
      <c r="AY733" s="38"/>
      <c r="AZ733" s="38"/>
      <c r="BA733" s="38"/>
      <c r="BB733" s="38"/>
      <c r="BC733" s="38"/>
      <c r="BD733" s="38"/>
      <c r="BE733" s="38"/>
      <c r="BF733" s="38"/>
    </row>
    <row r="734" spans="1:58" ht="18"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c r="AQ734" s="38"/>
      <c r="AR734" s="38"/>
      <c r="AS734" s="38"/>
      <c r="AT734" s="38"/>
      <c r="AU734" s="38"/>
      <c r="AV734" s="38"/>
      <c r="AW734" s="38"/>
      <c r="AX734" s="38"/>
      <c r="AY734" s="38"/>
      <c r="AZ734" s="38"/>
      <c r="BA734" s="38"/>
      <c r="BB734" s="38"/>
      <c r="BC734" s="38"/>
      <c r="BD734" s="38"/>
      <c r="BE734" s="38"/>
      <c r="BF734" s="38"/>
    </row>
    <row r="735" spans="1:58" ht="18"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c r="AQ735" s="38"/>
      <c r="AR735" s="38"/>
      <c r="AS735" s="38"/>
      <c r="AT735" s="38"/>
      <c r="AU735" s="38"/>
      <c r="AV735" s="38"/>
      <c r="AW735" s="38"/>
      <c r="AX735" s="38"/>
      <c r="AY735" s="38"/>
      <c r="AZ735" s="38"/>
      <c r="BA735" s="38"/>
      <c r="BB735" s="38"/>
      <c r="BC735" s="38"/>
      <c r="BD735" s="38"/>
      <c r="BE735" s="38"/>
      <c r="BF735" s="38"/>
    </row>
    <row r="736" spans="1:58" ht="18"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c r="AQ736" s="38"/>
      <c r="AR736" s="38"/>
      <c r="AS736" s="38"/>
      <c r="AT736" s="38"/>
      <c r="AU736" s="38"/>
      <c r="AV736" s="38"/>
      <c r="AW736" s="38"/>
      <c r="AX736" s="38"/>
      <c r="AY736" s="38"/>
      <c r="AZ736" s="38"/>
      <c r="BA736" s="38"/>
      <c r="BB736" s="38"/>
      <c r="BC736" s="38"/>
      <c r="BD736" s="38"/>
      <c r="BE736" s="38"/>
      <c r="BF736" s="38"/>
    </row>
    <row r="737" spans="1:58" ht="18"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c r="AQ737" s="38"/>
      <c r="AR737" s="38"/>
      <c r="AS737" s="38"/>
      <c r="AT737" s="38"/>
      <c r="AU737" s="38"/>
      <c r="AV737" s="38"/>
      <c r="AW737" s="38"/>
      <c r="AX737" s="38"/>
      <c r="AY737" s="38"/>
      <c r="AZ737" s="38"/>
      <c r="BA737" s="38"/>
      <c r="BB737" s="38"/>
      <c r="BC737" s="38"/>
      <c r="BD737" s="38"/>
      <c r="BE737" s="38"/>
      <c r="BF737" s="38"/>
    </row>
    <row r="738" spans="1:58" ht="18"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c r="AQ738" s="38"/>
      <c r="AR738" s="38"/>
      <c r="AS738" s="38"/>
      <c r="AT738" s="38"/>
      <c r="AU738" s="38"/>
      <c r="AV738" s="38"/>
      <c r="AW738" s="38"/>
      <c r="AX738" s="38"/>
      <c r="AY738" s="38"/>
      <c r="AZ738" s="38"/>
      <c r="BA738" s="38"/>
      <c r="BB738" s="38"/>
      <c r="BC738" s="38"/>
      <c r="BD738" s="38"/>
      <c r="BE738" s="38"/>
      <c r="BF738" s="38"/>
    </row>
    <row r="739" spans="1:58" ht="18"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c r="AQ739" s="38"/>
      <c r="AR739" s="38"/>
      <c r="AS739" s="38"/>
      <c r="AT739" s="38"/>
      <c r="AU739" s="38"/>
      <c r="AV739" s="38"/>
      <c r="AW739" s="38"/>
      <c r="AX739" s="38"/>
      <c r="AY739" s="38"/>
      <c r="AZ739" s="38"/>
      <c r="BA739" s="38"/>
      <c r="BB739" s="38"/>
      <c r="BC739" s="38"/>
      <c r="BD739" s="38"/>
      <c r="BE739" s="38"/>
      <c r="BF739" s="38"/>
    </row>
    <row r="740" spans="1:58" ht="18"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c r="AQ740" s="38"/>
      <c r="AR740" s="38"/>
      <c r="AS740" s="38"/>
      <c r="AT740" s="38"/>
      <c r="AU740" s="38"/>
      <c r="AV740" s="38"/>
      <c r="AW740" s="38"/>
      <c r="AX740" s="38"/>
      <c r="AY740" s="38"/>
      <c r="AZ740" s="38"/>
      <c r="BA740" s="38"/>
      <c r="BB740" s="38"/>
      <c r="BC740" s="38"/>
      <c r="BD740" s="38"/>
      <c r="BE740" s="38"/>
      <c r="BF740" s="38"/>
    </row>
    <row r="741" spans="1:58" ht="18"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c r="BC741" s="38"/>
      <c r="BD741" s="38"/>
      <c r="BE741" s="38"/>
      <c r="BF741" s="38"/>
    </row>
    <row r="742" spans="1:58" ht="18"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c r="AQ742" s="38"/>
      <c r="AR742" s="38"/>
      <c r="AS742" s="38"/>
      <c r="AT742" s="38"/>
      <c r="AU742" s="38"/>
      <c r="AV742" s="38"/>
      <c r="AW742" s="38"/>
      <c r="AX742" s="38"/>
      <c r="AY742" s="38"/>
      <c r="AZ742" s="38"/>
      <c r="BA742" s="38"/>
      <c r="BB742" s="38"/>
      <c r="BC742" s="38"/>
      <c r="BD742" s="38"/>
      <c r="BE742" s="38"/>
      <c r="BF742" s="38"/>
    </row>
    <row r="743" spans="1:58" ht="18"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c r="AQ743" s="38"/>
      <c r="AR743" s="38"/>
      <c r="AS743" s="38"/>
      <c r="AT743" s="38"/>
      <c r="AU743" s="38"/>
      <c r="AV743" s="38"/>
      <c r="AW743" s="38"/>
      <c r="AX743" s="38"/>
      <c r="AY743" s="38"/>
      <c r="AZ743" s="38"/>
      <c r="BA743" s="38"/>
      <c r="BB743" s="38"/>
      <c r="BC743" s="38"/>
      <c r="BD743" s="38"/>
      <c r="BE743" s="38"/>
      <c r="BF743" s="38"/>
    </row>
    <row r="744" spans="1:58" ht="18"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c r="AQ744" s="38"/>
      <c r="AR744" s="38"/>
      <c r="AS744" s="38"/>
      <c r="AT744" s="38"/>
      <c r="AU744" s="38"/>
      <c r="AV744" s="38"/>
      <c r="AW744" s="38"/>
      <c r="AX744" s="38"/>
      <c r="AY744" s="38"/>
      <c r="AZ744" s="38"/>
      <c r="BA744" s="38"/>
      <c r="BB744" s="38"/>
      <c r="BC744" s="38"/>
      <c r="BD744" s="38"/>
      <c r="BE744" s="38"/>
      <c r="BF744" s="38"/>
    </row>
    <row r="745" spans="1:58" ht="18"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c r="AQ745" s="38"/>
      <c r="AR745" s="38"/>
      <c r="AS745" s="38"/>
      <c r="AT745" s="38"/>
      <c r="AU745" s="38"/>
      <c r="AV745" s="38"/>
      <c r="AW745" s="38"/>
      <c r="AX745" s="38"/>
      <c r="AY745" s="38"/>
      <c r="AZ745" s="38"/>
      <c r="BA745" s="38"/>
      <c r="BB745" s="38"/>
      <c r="BC745" s="38"/>
      <c r="BD745" s="38"/>
      <c r="BE745" s="38"/>
      <c r="BF745" s="38"/>
    </row>
    <row r="746" spans="1:58" ht="18"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c r="AQ746" s="38"/>
      <c r="AR746" s="38"/>
      <c r="AS746" s="38"/>
      <c r="AT746" s="38"/>
      <c r="AU746" s="38"/>
      <c r="AV746" s="38"/>
      <c r="AW746" s="38"/>
      <c r="AX746" s="38"/>
      <c r="AY746" s="38"/>
      <c r="AZ746" s="38"/>
      <c r="BA746" s="38"/>
      <c r="BB746" s="38"/>
      <c r="BC746" s="38"/>
      <c r="BD746" s="38"/>
      <c r="BE746" s="38"/>
      <c r="BF746" s="38"/>
    </row>
    <row r="747" spans="1:58" ht="18"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c r="AQ747" s="38"/>
      <c r="AR747" s="38"/>
      <c r="AS747" s="38"/>
      <c r="AT747" s="38"/>
      <c r="AU747" s="38"/>
      <c r="AV747" s="38"/>
      <c r="AW747" s="38"/>
      <c r="AX747" s="38"/>
      <c r="AY747" s="38"/>
      <c r="AZ747" s="38"/>
      <c r="BA747" s="38"/>
      <c r="BB747" s="38"/>
      <c r="BC747" s="38"/>
      <c r="BD747" s="38"/>
      <c r="BE747" s="38"/>
      <c r="BF747" s="38"/>
    </row>
    <row r="748" spans="1:58" ht="18"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c r="AQ748" s="38"/>
      <c r="AR748" s="38"/>
      <c r="AS748" s="38"/>
      <c r="AT748" s="38"/>
      <c r="AU748" s="38"/>
      <c r="AV748" s="38"/>
      <c r="AW748" s="38"/>
      <c r="AX748" s="38"/>
      <c r="AY748" s="38"/>
      <c r="AZ748" s="38"/>
      <c r="BA748" s="38"/>
      <c r="BB748" s="38"/>
      <c r="BC748" s="38"/>
      <c r="BD748" s="38"/>
      <c r="BE748" s="38"/>
      <c r="BF748" s="38"/>
    </row>
    <row r="749" spans="1:58" ht="18"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c r="AQ749" s="38"/>
      <c r="AR749" s="38"/>
      <c r="AS749" s="38"/>
      <c r="AT749" s="38"/>
      <c r="AU749" s="38"/>
      <c r="AV749" s="38"/>
      <c r="AW749" s="38"/>
      <c r="AX749" s="38"/>
      <c r="AY749" s="38"/>
      <c r="AZ749" s="38"/>
      <c r="BA749" s="38"/>
      <c r="BB749" s="38"/>
      <c r="BC749" s="38"/>
      <c r="BD749" s="38"/>
      <c r="BE749" s="38"/>
      <c r="BF749" s="38"/>
    </row>
    <row r="750" spans="1:58" ht="18"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c r="AQ750" s="38"/>
      <c r="AR750" s="38"/>
      <c r="AS750" s="38"/>
      <c r="AT750" s="38"/>
      <c r="AU750" s="38"/>
      <c r="AV750" s="38"/>
      <c r="AW750" s="38"/>
      <c r="AX750" s="38"/>
      <c r="AY750" s="38"/>
      <c r="AZ750" s="38"/>
      <c r="BA750" s="38"/>
      <c r="BB750" s="38"/>
      <c r="BC750" s="38"/>
      <c r="BD750" s="38"/>
      <c r="BE750" s="38"/>
      <c r="BF750" s="38"/>
    </row>
    <row r="751" spans="1:58" ht="18"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c r="AQ751" s="38"/>
      <c r="AR751" s="38"/>
      <c r="AS751" s="38"/>
      <c r="AT751" s="38"/>
      <c r="AU751" s="38"/>
      <c r="AV751" s="38"/>
      <c r="AW751" s="38"/>
      <c r="AX751" s="38"/>
      <c r="AY751" s="38"/>
      <c r="AZ751" s="38"/>
      <c r="BA751" s="38"/>
      <c r="BB751" s="38"/>
      <c r="BC751" s="38"/>
      <c r="BD751" s="38"/>
      <c r="BE751" s="38"/>
      <c r="BF751" s="38"/>
    </row>
    <row r="752" spans="1:58" ht="18"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c r="AQ752" s="38"/>
      <c r="AR752" s="38"/>
      <c r="AS752" s="38"/>
      <c r="AT752" s="38"/>
      <c r="AU752" s="38"/>
      <c r="AV752" s="38"/>
      <c r="AW752" s="38"/>
      <c r="AX752" s="38"/>
      <c r="AY752" s="38"/>
      <c r="AZ752" s="38"/>
      <c r="BA752" s="38"/>
      <c r="BB752" s="38"/>
      <c r="BC752" s="38"/>
      <c r="BD752" s="38"/>
      <c r="BE752" s="38"/>
      <c r="BF752" s="38"/>
    </row>
    <row r="753" spans="1:58" ht="18"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c r="AQ753" s="38"/>
      <c r="AR753" s="38"/>
      <c r="AS753" s="38"/>
      <c r="AT753" s="38"/>
      <c r="AU753" s="38"/>
      <c r="AV753" s="38"/>
      <c r="AW753" s="38"/>
      <c r="AX753" s="38"/>
      <c r="AY753" s="38"/>
      <c r="AZ753" s="38"/>
      <c r="BA753" s="38"/>
      <c r="BB753" s="38"/>
      <c r="BC753" s="38"/>
      <c r="BD753" s="38"/>
      <c r="BE753" s="38"/>
      <c r="BF753" s="38"/>
    </row>
    <row r="754" spans="1:58" ht="18"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c r="AQ754" s="38"/>
      <c r="AR754" s="38"/>
      <c r="AS754" s="38"/>
      <c r="AT754" s="38"/>
      <c r="AU754" s="38"/>
      <c r="AV754" s="38"/>
      <c r="AW754" s="38"/>
      <c r="AX754" s="38"/>
      <c r="AY754" s="38"/>
      <c r="AZ754" s="38"/>
      <c r="BA754" s="38"/>
      <c r="BB754" s="38"/>
      <c r="BC754" s="38"/>
      <c r="BD754" s="38"/>
      <c r="BE754" s="38"/>
      <c r="BF754" s="38"/>
    </row>
    <row r="755" spans="1:58" ht="18"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c r="AQ755" s="38"/>
      <c r="AR755" s="38"/>
      <c r="AS755" s="38"/>
      <c r="AT755" s="38"/>
      <c r="AU755" s="38"/>
      <c r="AV755" s="38"/>
      <c r="AW755" s="38"/>
      <c r="AX755" s="38"/>
      <c r="AY755" s="38"/>
      <c r="AZ755" s="38"/>
      <c r="BA755" s="38"/>
      <c r="BB755" s="38"/>
      <c r="BC755" s="38"/>
      <c r="BD755" s="38"/>
      <c r="BE755" s="38"/>
      <c r="BF755" s="38"/>
    </row>
    <row r="756" spans="1:58" ht="18"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c r="BC756" s="38"/>
      <c r="BD756" s="38"/>
      <c r="BE756" s="38"/>
      <c r="BF756" s="38"/>
    </row>
    <row r="757" spans="1:58" ht="18"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c r="AQ757" s="38"/>
      <c r="AR757" s="38"/>
      <c r="AS757" s="38"/>
      <c r="AT757" s="38"/>
      <c r="AU757" s="38"/>
      <c r="AV757" s="38"/>
      <c r="AW757" s="38"/>
      <c r="AX757" s="38"/>
      <c r="AY757" s="38"/>
      <c r="AZ757" s="38"/>
      <c r="BA757" s="38"/>
      <c r="BB757" s="38"/>
      <c r="BC757" s="38"/>
      <c r="BD757" s="38"/>
      <c r="BE757" s="38"/>
      <c r="BF757" s="38"/>
    </row>
    <row r="758" spans="1:58" ht="18"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c r="AQ758" s="38"/>
      <c r="AR758" s="38"/>
      <c r="AS758" s="38"/>
      <c r="AT758" s="38"/>
      <c r="AU758" s="38"/>
      <c r="AV758" s="38"/>
      <c r="AW758" s="38"/>
      <c r="AX758" s="38"/>
      <c r="AY758" s="38"/>
      <c r="AZ758" s="38"/>
      <c r="BA758" s="38"/>
      <c r="BB758" s="38"/>
      <c r="BC758" s="38"/>
      <c r="BD758" s="38"/>
      <c r="BE758" s="38"/>
      <c r="BF758" s="38"/>
    </row>
    <row r="759" spans="1:58" ht="18"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c r="AQ759" s="38"/>
      <c r="AR759" s="38"/>
      <c r="AS759" s="38"/>
      <c r="AT759" s="38"/>
      <c r="AU759" s="38"/>
      <c r="AV759" s="38"/>
      <c r="AW759" s="38"/>
      <c r="AX759" s="38"/>
      <c r="AY759" s="38"/>
      <c r="AZ759" s="38"/>
      <c r="BA759" s="38"/>
      <c r="BB759" s="38"/>
      <c r="BC759" s="38"/>
      <c r="BD759" s="38"/>
      <c r="BE759" s="38"/>
      <c r="BF759" s="38"/>
    </row>
    <row r="760" spans="1:58" ht="18"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c r="AQ760" s="38"/>
      <c r="AR760" s="38"/>
      <c r="AS760" s="38"/>
      <c r="AT760" s="38"/>
      <c r="AU760" s="38"/>
      <c r="AV760" s="38"/>
      <c r="AW760" s="38"/>
      <c r="AX760" s="38"/>
      <c r="AY760" s="38"/>
      <c r="AZ760" s="38"/>
      <c r="BA760" s="38"/>
      <c r="BB760" s="38"/>
      <c r="BC760" s="38"/>
      <c r="BD760" s="38"/>
      <c r="BE760" s="38"/>
      <c r="BF760" s="38"/>
    </row>
    <row r="761" spans="1:58" ht="18"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c r="AQ761" s="38"/>
      <c r="AR761" s="38"/>
      <c r="AS761" s="38"/>
      <c r="AT761" s="38"/>
      <c r="AU761" s="38"/>
      <c r="AV761" s="38"/>
      <c r="AW761" s="38"/>
      <c r="AX761" s="38"/>
      <c r="AY761" s="38"/>
      <c r="AZ761" s="38"/>
      <c r="BA761" s="38"/>
      <c r="BB761" s="38"/>
      <c r="BC761" s="38"/>
      <c r="BD761" s="38"/>
      <c r="BE761" s="38"/>
      <c r="BF761" s="38"/>
    </row>
    <row r="762" spans="1:58" ht="18"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c r="AQ762" s="38"/>
      <c r="AR762" s="38"/>
      <c r="AS762" s="38"/>
      <c r="AT762" s="38"/>
      <c r="AU762" s="38"/>
      <c r="AV762" s="38"/>
      <c r="AW762" s="38"/>
      <c r="AX762" s="38"/>
      <c r="AY762" s="38"/>
      <c r="AZ762" s="38"/>
      <c r="BA762" s="38"/>
      <c r="BB762" s="38"/>
      <c r="BC762" s="38"/>
      <c r="BD762" s="38"/>
      <c r="BE762" s="38"/>
      <c r="BF762" s="38"/>
    </row>
    <row r="763" spans="1:58" ht="18"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c r="AQ763" s="38"/>
      <c r="AR763" s="38"/>
      <c r="AS763" s="38"/>
      <c r="AT763" s="38"/>
      <c r="AU763" s="38"/>
      <c r="AV763" s="38"/>
      <c r="AW763" s="38"/>
      <c r="AX763" s="38"/>
      <c r="AY763" s="38"/>
      <c r="AZ763" s="38"/>
      <c r="BA763" s="38"/>
      <c r="BB763" s="38"/>
      <c r="BC763" s="38"/>
      <c r="BD763" s="38"/>
      <c r="BE763" s="38"/>
      <c r="BF763" s="38"/>
    </row>
    <row r="764" spans="1:58" ht="18"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c r="AQ764" s="38"/>
      <c r="AR764" s="38"/>
      <c r="AS764" s="38"/>
      <c r="AT764" s="38"/>
      <c r="AU764" s="38"/>
      <c r="AV764" s="38"/>
      <c r="AW764" s="38"/>
      <c r="AX764" s="38"/>
      <c r="AY764" s="38"/>
      <c r="AZ764" s="38"/>
      <c r="BA764" s="38"/>
      <c r="BB764" s="38"/>
      <c r="BC764" s="38"/>
      <c r="BD764" s="38"/>
      <c r="BE764" s="38"/>
      <c r="BF764" s="38"/>
    </row>
    <row r="765" spans="1:58" ht="18"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c r="AQ765" s="38"/>
      <c r="AR765" s="38"/>
      <c r="AS765" s="38"/>
      <c r="AT765" s="38"/>
      <c r="AU765" s="38"/>
      <c r="AV765" s="38"/>
      <c r="AW765" s="38"/>
      <c r="AX765" s="38"/>
      <c r="AY765" s="38"/>
      <c r="AZ765" s="38"/>
      <c r="BA765" s="38"/>
      <c r="BB765" s="38"/>
      <c r="BC765" s="38"/>
      <c r="BD765" s="38"/>
      <c r="BE765" s="38"/>
      <c r="BF765" s="38"/>
    </row>
    <row r="766" spans="1:58" ht="18"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c r="AQ766" s="38"/>
      <c r="AR766" s="38"/>
      <c r="AS766" s="38"/>
      <c r="AT766" s="38"/>
      <c r="AU766" s="38"/>
      <c r="AV766" s="38"/>
      <c r="AW766" s="38"/>
      <c r="AX766" s="38"/>
      <c r="AY766" s="38"/>
      <c r="AZ766" s="38"/>
      <c r="BA766" s="38"/>
      <c r="BB766" s="38"/>
      <c r="BC766" s="38"/>
      <c r="BD766" s="38"/>
      <c r="BE766" s="38"/>
      <c r="BF766" s="38"/>
    </row>
    <row r="767" spans="1:58" ht="18"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c r="AQ767" s="38"/>
      <c r="AR767" s="38"/>
      <c r="AS767" s="38"/>
      <c r="AT767" s="38"/>
      <c r="AU767" s="38"/>
      <c r="AV767" s="38"/>
      <c r="AW767" s="38"/>
      <c r="AX767" s="38"/>
      <c r="AY767" s="38"/>
      <c r="AZ767" s="38"/>
      <c r="BA767" s="38"/>
      <c r="BB767" s="38"/>
      <c r="BC767" s="38"/>
      <c r="BD767" s="38"/>
      <c r="BE767" s="38"/>
      <c r="BF767" s="38"/>
    </row>
    <row r="768" spans="1:58" ht="18"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c r="AQ768" s="38"/>
      <c r="AR768" s="38"/>
      <c r="AS768" s="38"/>
      <c r="AT768" s="38"/>
      <c r="AU768" s="38"/>
      <c r="AV768" s="38"/>
      <c r="AW768" s="38"/>
      <c r="AX768" s="38"/>
      <c r="AY768" s="38"/>
      <c r="AZ768" s="38"/>
      <c r="BA768" s="38"/>
      <c r="BB768" s="38"/>
      <c r="BC768" s="38"/>
      <c r="BD768" s="38"/>
      <c r="BE768" s="38"/>
      <c r="BF768" s="38"/>
    </row>
    <row r="769" spans="1:58" ht="18"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c r="AQ769" s="38"/>
      <c r="AR769" s="38"/>
      <c r="AS769" s="38"/>
      <c r="AT769" s="38"/>
      <c r="AU769" s="38"/>
      <c r="AV769" s="38"/>
      <c r="AW769" s="38"/>
      <c r="AX769" s="38"/>
      <c r="AY769" s="38"/>
      <c r="AZ769" s="38"/>
      <c r="BA769" s="38"/>
      <c r="BB769" s="38"/>
      <c r="BC769" s="38"/>
      <c r="BD769" s="38"/>
      <c r="BE769" s="38"/>
      <c r="BF769" s="38"/>
    </row>
    <row r="770" spans="1:58" ht="18"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c r="AQ770" s="38"/>
      <c r="AR770" s="38"/>
      <c r="AS770" s="38"/>
      <c r="AT770" s="38"/>
      <c r="AU770" s="38"/>
      <c r="AV770" s="38"/>
      <c r="AW770" s="38"/>
      <c r="AX770" s="38"/>
      <c r="AY770" s="38"/>
      <c r="AZ770" s="38"/>
      <c r="BA770" s="38"/>
      <c r="BB770" s="38"/>
      <c r="BC770" s="38"/>
      <c r="BD770" s="38"/>
      <c r="BE770" s="38"/>
      <c r="BF770" s="38"/>
    </row>
    <row r="771" spans="1:58" ht="18"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c r="AQ771" s="38"/>
      <c r="AR771" s="38"/>
      <c r="AS771" s="38"/>
      <c r="AT771" s="38"/>
      <c r="AU771" s="38"/>
      <c r="AV771" s="38"/>
      <c r="AW771" s="38"/>
      <c r="AX771" s="38"/>
      <c r="AY771" s="38"/>
      <c r="AZ771" s="38"/>
      <c r="BA771" s="38"/>
      <c r="BB771" s="38"/>
      <c r="BC771" s="38"/>
      <c r="BD771" s="38"/>
      <c r="BE771" s="38"/>
      <c r="BF771" s="38"/>
    </row>
    <row r="772" spans="1:58" ht="18"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c r="AQ772" s="38"/>
      <c r="AR772" s="38"/>
      <c r="AS772" s="38"/>
      <c r="AT772" s="38"/>
      <c r="AU772" s="38"/>
      <c r="AV772" s="38"/>
      <c r="AW772" s="38"/>
      <c r="AX772" s="38"/>
      <c r="AY772" s="38"/>
      <c r="AZ772" s="38"/>
      <c r="BA772" s="38"/>
      <c r="BB772" s="38"/>
      <c r="BC772" s="38"/>
      <c r="BD772" s="38"/>
      <c r="BE772" s="38"/>
      <c r="BF772" s="38"/>
    </row>
    <row r="773" spans="1:58" ht="18"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c r="AQ773" s="38"/>
      <c r="AR773" s="38"/>
      <c r="AS773" s="38"/>
      <c r="AT773" s="38"/>
      <c r="AU773" s="38"/>
      <c r="AV773" s="38"/>
      <c r="AW773" s="38"/>
      <c r="AX773" s="38"/>
      <c r="AY773" s="38"/>
      <c r="AZ773" s="38"/>
      <c r="BA773" s="38"/>
      <c r="BB773" s="38"/>
      <c r="BC773" s="38"/>
      <c r="BD773" s="38"/>
      <c r="BE773" s="38"/>
      <c r="BF773" s="38"/>
    </row>
    <row r="774" spans="1:58" ht="18"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c r="AQ774" s="38"/>
      <c r="AR774" s="38"/>
      <c r="AS774" s="38"/>
      <c r="AT774" s="38"/>
      <c r="AU774" s="38"/>
      <c r="AV774" s="38"/>
      <c r="AW774" s="38"/>
      <c r="AX774" s="38"/>
      <c r="AY774" s="38"/>
      <c r="AZ774" s="38"/>
      <c r="BA774" s="38"/>
      <c r="BB774" s="38"/>
      <c r="BC774" s="38"/>
      <c r="BD774" s="38"/>
      <c r="BE774" s="38"/>
      <c r="BF774" s="38"/>
    </row>
    <row r="775" spans="1:58" ht="18"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c r="AQ775" s="38"/>
      <c r="AR775" s="38"/>
      <c r="AS775" s="38"/>
      <c r="AT775" s="38"/>
      <c r="AU775" s="38"/>
      <c r="AV775" s="38"/>
      <c r="AW775" s="38"/>
      <c r="AX775" s="38"/>
      <c r="AY775" s="38"/>
      <c r="AZ775" s="38"/>
      <c r="BA775" s="38"/>
      <c r="BB775" s="38"/>
      <c r="BC775" s="38"/>
      <c r="BD775" s="38"/>
      <c r="BE775" s="38"/>
      <c r="BF775" s="38"/>
    </row>
    <row r="776" spans="1:58" ht="18"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c r="AQ776" s="38"/>
      <c r="AR776" s="38"/>
      <c r="AS776" s="38"/>
      <c r="AT776" s="38"/>
      <c r="AU776" s="38"/>
      <c r="AV776" s="38"/>
      <c r="AW776" s="38"/>
      <c r="AX776" s="38"/>
      <c r="AY776" s="38"/>
      <c r="AZ776" s="38"/>
      <c r="BA776" s="38"/>
      <c r="BB776" s="38"/>
      <c r="BC776" s="38"/>
      <c r="BD776" s="38"/>
      <c r="BE776" s="38"/>
      <c r="BF776" s="38"/>
    </row>
    <row r="777" spans="1:58" ht="18"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c r="AQ777" s="38"/>
      <c r="AR777" s="38"/>
      <c r="AS777" s="38"/>
      <c r="AT777" s="38"/>
      <c r="AU777" s="38"/>
      <c r="AV777" s="38"/>
      <c r="AW777" s="38"/>
      <c r="AX777" s="38"/>
      <c r="AY777" s="38"/>
      <c r="AZ777" s="38"/>
      <c r="BA777" s="38"/>
      <c r="BB777" s="38"/>
      <c r="BC777" s="38"/>
      <c r="BD777" s="38"/>
      <c r="BE777" s="38"/>
      <c r="BF777" s="38"/>
    </row>
    <row r="778" spans="1:58" ht="18"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c r="AQ778" s="38"/>
      <c r="AR778" s="38"/>
      <c r="AS778" s="38"/>
      <c r="AT778" s="38"/>
      <c r="AU778" s="38"/>
      <c r="AV778" s="38"/>
      <c r="AW778" s="38"/>
      <c r="AX778" s="38"/>
      <c r="AY778" s="38"/>
      <c r="AZ778" s="38"/>
      <c r="BA778" s="38"/>
      <c r="BB778" s="38"/>
      <c r="BC778" s="38"/>
      <c r="BD778" s="38"/>
      <c r="BE778" s="38"/>
      <c r="BF778" s="38"/>
    </row>
    <row r="779" spans="1:58" ht="18"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c r="AQ779" s="38"/>
      <c r="AR779" s="38"/>
      <c r="AS779" s="38"/>
      <c r="AT779" s="38"/>
      <c r="AU779" s="38"/>
      <c r="AV779" s="38"/>
      <c r="AW779" s="38"/>
      <c r="AX779" s="38"/>
      <c r="AY779" s="38"/>
      <c r="AZ779" s="38"/>
      <c r="BA779" s="38"/>
      <c r="BB779" s="38"/>
      <c r="BC779" s="38"/>
      <c r="BD779" s="38"/>
      <c r="BE779" s="38"/>
      <c r="BF779" s="38"/>
    </row>
    <row r="780" spans="1:58" ht="18"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c r="AQ780" s="38"/>
      <c r="AR780" s="38"/>
      <c r="AS780" s="38"/>
      <c r="AT780" s="38"/>
      <c r="AU780" s="38"/>
      <c r="AV780" s="38"/>
      <c r="AW780" s="38"/>
      <c r="AX780" s="38"/>
      <c r="AY780" s="38"/>
      <c r="AZ780" s="38"/>
      <c r="BA780" s="38"/>
      <c r="BB780" s="38"/>
      <c r="BC780" s="38"/>
      <c r="BD780" s="38"/>
      <c r="BE780" s="38"/>
      <c r="BF780" s="38"/>
    </row>
    <row r="781" spans="1:58" ht="18"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c r="AQ781" s="38"/>
      <c r="AR781" s="38"/>
      <c r="AS781" s="38"/>
      <c r="AT781" s="38"/>
      <c r="AU781" s="38"/>
      <c r="AV781" s="38"/>
      <c r="AW781" s="38"/>
      <c r="AX781" s="38"/>
      <c r="AY781" s="38"/>
      <c r="AZ781" s="38"/>
      <c r="BA781" s="38"/>
      <c r="BB781" s="38"/>
      <c r="BC781" s="38"/>
      <c r="BD781" s="38"/>
      <c r="BE781" s="38"/>
      <c r="BF781" s="38"/>
    </row>
    <row r="782" spans="1:58" ht="18"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c r="AQ782" s="38"/>
      <c r="AR782" s="38"/>
      <c r="AS782" s="38"/>
      <c r="AT782" s="38"/>
      <c r="AU782" s="38"/>
      <c r="AV782" s="38"/>
      <c r="AW782" s="38"/>
      <c r="AX782" s="38"/>
      <c r="AY782" s="38"/>
      <c r="AZ782" s="38"/>
      <c r="BA782" s="38"/>
      <c r="BB782" s="38"/>
      <c r="BC782" s="38"/>
      <c r="BD782" s="38"/>
      <c r="BE782" s="38"/>
      <c r="BF782" s="38"/>
    </row>
    <row r="783" spans="1:58" ht="18"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c r="AQ783" s="38"/>
      <c r="AR783" s="38"/>
      <c r="AS783" s="38"/>
      <c r="AT783" s="38"/>
      <c r="AU783" s="38"/>
      <c r="AV783" s="38"/>
      <c r="AW783" s="38"/>
      <c r="AX783" s="38"/>
      <c r="AY783" s="38"/>
      <c r="AZ783" s="38"/>
      <c r="BA783" s="38"/>
      <c r="BB783" s="38"/>
      <c r="BC783" s="38"/>
      <c r="BD783" s="38"/>
      <c r="BE783" s="38"/>
      <c r="BF783" s="38"/>
    </row>
    <row r="784" spans="1:58" ht="18"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c r="AQ784" s="38"/>
      <c r="AR784" s="38"/>
      <c r="AS784" s="38"/>
      <c r="AT784" s="38"/>
      <c r="AU784" s="38"/>
      <c r="AV784" s="38"/>
      <c r="AW784" s="38"/>
      <c r="AX784" s="38"/>
      <c r="AY784" s="38"/>
      <c r="AZ784" s="38"/>
      <c r="BA784" s="38"/>
      <c r="BB784" s="38"/>
      <c r="BC784" s="38"/>
      <c r="BD784" s="38"/>
      <c r="BE784" s="38"/>
      <c r="BF784" s="38"/>
    </row>
    <row r="785" spans="1:58" ht="18"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c r="AQ785" s="38"/>
      <c r="AR785" s="38"/>
      <c r="AS785" s="38"/>
      <c r="AT785" s="38"/>
      <c r="AU785" s="38"/>
      <c r="AV785" s="38"/>
      <c r="AW785" s="38"/>
      <c r="AX785" s="38"/>
      <c r="AY785" s="38"/>
      <c r="AZ785" s="38"/>
      <c r="BA785" s="38"/>
      <c r="BB785" s="38"/>
      <c r="BC785" s="38"/>
      <c r="BD785" s="38"/>
      <c r="BE785" s="38"/>
      <c r="BF785" s="38"/>
    </row>
    <row r="786" spans="1:58" ht="18"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c r="AQ786" s="38"/>
      <c r="AR786" s="38"/>
      <c r="AS786" s="38"/>
      <c r="AT786" s="38"/>
      <c r="AU786" s="38"/>
      <c r="AV786" s="38"/>
      <c r="AW786" s="38"/>
      <c r="AX786" s="38"/>
      <c r="AY786" s="38"/>
      <c r="AZ786" s="38"/>
      <c r="BA786" s="38"/>
      <c r="BB786" s="38"/>
      <c r="BC786" s="38"/>
      <c r="BD786" s="38"/>
      <c r="BE786" s="38"/>
      <c r="BF786" s="38"/>
    </row>
    <row r="787" spans="1:58" ht="18"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c r="AQ787" s="38"/>
      <c r="AR787" s="38"/>
      <c r="AS787" s="38"/>
      <c r="AT787" s="38"/>
      <c r="AU787" s="38"/>
      <c r="AV787" s="38"/>
      <c r="AW787" s="38"/>
      <c r="AX787" s="38"/>
      <c r="AY787" s="38"/>
      <c r="AZ787" s="38"/>
      <c r="BA787" s="38"/>
      <c r="BB787" s="38"/>
      <c r="BC787" s="38"/>
      <c r="BD787" s="38"/>
      <c r="BE787" s="38"/>
      <c r="BF787" s="38"/>
    </row>
    <row r="788" spans="1:58" ht="18"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c r="AQ788" s="38"/>
      <c r="AR788" s="38"/>
      <c r="AS788" s="38"/>
      <c r="AT788" s="38"/>
      <c r="AU788" s="38"/>
      <c r="AV788" s="38"/>
      <c r="AW788" s="38"/>
      <c r="AX788" s="38"/>
      <c r="AY788" s="38"/>
      <c r="AZ788" s="38"/>
      <c r="BA788" s="38"/>
      <c r="BB788" s="38"/>
      <c r="BC788" s="38"/>
      <c r="BD788" s="38"/>
      <c r="BE788" s="38"/>
      <c r="BF788" s="38"/>
    </row>
    <row r="789" spans="1:58" ht="18"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c r="AQ789" s="38"/>
      <c r="AR789" s="38"/>
      <c r="AS789" s="38"/>
      <c r="AT789" s="38"/>
      <c r="AU789" s="38"/>
      <c r="AV789" s="38"/>
      <c r="AW789" s="38"/>
      <c r="AX789" s="38"/>
      <c r="AY789" s="38"/>
      <c r="AZ789" s="38"/>
      <c r="BA789" s="38"/>
      <c r="BB789" s="38"/>
      <c r="BC789" s="38"/>
      <c r="BD789" s="38"/>
      <c r="BE789" s="38"/>
      <c r="BF789" s="38"/>
    </row>
    <row r="790" spans="1:58" ht="18"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c r="AQ790" s="38"/>
      <c r="AR790" s="38"/>
      <c r="AS790" s="38"/>
      <c r="AT790" s="38"/>
      <c r="AU790" s="38"/>
      <c r="AV790" s="38"/>
      <c r="AW790" s="38"/>
      <c r="AX790" s="38"/>
      <c r="AY790" s="38"/>
      <c r="AZ790" s="38"/>
      <c r="BA790" s="38"/>
      <c r="BB790" s="38"/>
      <c r="BC790" s="38"/>
      <c r="BD790" s="38"/>
      <c r="BE790" s="38"/>
      <c r="BF790" s="38"/>
    </row>
    <row r="791" spans="1:58" ht="18"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c r="AQ791" s="38"/>
      <c r="AR791" s="38"/>
      <c r="AS791" s="38"/>
      <c r="AT791" s="38"/>
      <c r="AU791" s="38"/>
      <c r="AV791" s="38"/>
      <c r="AW791" s="38"/>
      <c r="AX791" s="38"/>
      <c r="AY791" s="38"/>
      <c r="AZ791" s="38"/>
      <c r="BA791" s="38"/>
      <c r="BB791" s="38"/>
      <c r="BC791" s="38"/>
      <c r="BD791" s="38"/>
      <c r="BE791" s="38"/>
      <c r="BF791" s="38"/>
    </row>
    <row r="792" spans="1:58" ht="18"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38"/>
      <c r="AX792" s="38"/>
      <c r="AY792" s="38"/>
      <c r="AZ792" s="38"/>
      <c r="BA792" s="38"/>
      <c r="BB792" s="38"/>
      <c r="BC792" s="38"/>
      <c r="BD792" s="38"/>
      <c r="BE792" s="38"/>
      <c r="BF792" s="38"/>
    </row>
    <row r="793" spans="1:58" ht="18"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c r="AQ793" s="38"/>
      <c r="AR793" s="38"/>
      <c r="AS793" s="38"/>
      <c r="AT793" s="38"/>
      <c r="AU793" s="38"/>
      <c r="AV793" s="38"/>
      <c r="AW793" s="38"/>
      <c r="AX793" s="38"/>
      <c r="AY793" s="38"/>
      <c r="AZ793" s="38"/>
      <c r="BA793" s="38"/>
      <c r="BB793" s="38"/>
      <c r="BC793" s="38"/>
      <c r="BD793" s="38"/>
      <c r="BE793" s="38"/>
      <c r="BF793" s="38"/>
    </row>
    <row r="794" spans="1:58" ht="18"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c r="AQ794" s="38"/>
      <c r="AR794" s="38"/>
      <c r="AS794" s="38"/>
      <c r="AT794" s="38"/>
      <c r="AU794" s="38"/>
      <c r="AV794" s="38"/>
      <c r="AW794" s="38"/>
      <c r="AX794" s="38"/>
      <c r="AY794" s="38"/>
      <c r="AZ794" s="38"/>
      <c r="BA794" s="38"/>
      <c r="BB794" s="38"/>
      <c r="BC794" s="38"/>
      <c r="BD794" s="38"/>
      <c r="BE794" s="38"/>
      <c r="BF794" s="38"/>
    </row>
    <row r="795" spans="1:58" ht="18"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c r="AQ795" s="38"/>
      <c r="AR795" s="38"/>
      <c r="AS795" s="38"/>
      <c r="AT795" s="38"/>
      <c r="AU795" s="38"/>
      <c r="AV795" s="38"/>
      <c r="AW795" s="38"/>
      <c r="AX795" s="38"/>
      <c r="AY795" s="38"/>
      <c r="AZ795" s="38"/>
      <c r="BA795" s="38"/>
      <c r="BB795" s="38"/>
      <c r="BC795" s="38"/>
      <c r="BD795" s="38"/>
      <c r="BE795" s="38"/>
      <c r="BF795" s="38"/>
    </row>
    <row r="796" spans="1:58" ht="18"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c r="AQ796" s="38"/>
      <c r="AR796" s="38"/>
      <c r="AS796" s="38"/>
      <c r="AT796" s="38"/>
      <c r="AU796" s="38"/>
      <c r="AV796" s="38"/>
      <c r="AW796" s="38"/>
      <c r="AX796" s="38"/>
      <c r="AY796" s="38"/>
      <c r="AZ796" s="38"/>
      <c r="BA796" s="38"/>
      <c r="BB796" s="38"/>
      <c r="BC796" s="38"/>
      <c r="BD796" s="38"/>
      <c r="BE796" s="38"/>
      <c r="BF796" s="38"/>
    </row>
    <row r="797" spans="1:58" ht="18"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c r="AQ797" s="38"/>
      <c r="AR797" s="38"/>
      <c r="AS797" s="38"/>
      <c r="AT797" s="38"/>
      <c r="AU797" s="38"/>
      <c r="AV797" s="38"/>
      <c r="AW797" s="38"/>
      <c r="AX797" s="38"/>
      <c r="AY797" s="38"/>
      <c r="AZ797" s="38"/>
      <c r="BA797" s="38"/>
      <c r="BB797" s="38"/>
      <c r="BC797" s="38"/>
      <c r="BD797" s="38"/>
      <c r="BE797" s="38"/>
      <c r="BF797" s="38"/>
    </row>
    <row r="798" spans="1:58" ht="18"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c r="AQ798" s="38"/>
      <c r="AR798" s="38"/>
      <c r="AS798" s="38"/>
      <c r="AT798" s="38"/>
      <c r="AU798" s="38"/>
      <c r="AV798" s="38"/>
      <c r="AW798" s="38"/>
      <c r="AX798" s="38"/>
      <c r="AY798" s="38"/>
      <c r="AZ798" s="38"/>
      <c r="BA798" s="38"/>
      <c r="BB798" s="38"/>
      <c r="BC798" s="38"/>
      <c r="BD798" s="38"/>
      <c r="BE798" s="38"/>
      <c r="BF798" s="38"/>
    </row>
    <row r="799" spans="1:58" ht="18"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c r="AQ799" s="38"/>
      <c r="AR799" s="38"/>
      <c r="AS799" s="38"/>
      <c r="AT799" s="38"/>
      <c r="AU799" s="38"/>
      <c r="AV799" s="38"/>
      <c r="AW799" s="38"/>
      <c r="AX799" s="38"/>
      <c r="AY799" s="38"/>
      <c r="AZ799" s="38"/>
      <c r="BA799" s="38"/>
      <c r="BB799" s="38"/>
      <c r="BC799" s="38"/>
      <c r="BD799" s="38"/>
      <c r="BE799" s="38"/>
      <c r="BF799" s="38"/>
    </row>
    <row r="800" spans="1:58" ht="18"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c r="AQ800" s="38"/>
      <c r="AR800" s="38"/>
      <c r="AS800" s="38"/>
      <c r="AT800" s="38"/>
      <c r="AU800" s="38"/>
      <c r="AV800" s="38"/>
      <c r="AW800" s="38"/>
      <c r="AX800" s="38"/>
      <c r="AY800" s="38"/>
      <c r="AZ800" s="38"/>
      <c r="BA800" s="38"/>
      <c r="BB800" s="38"/>
      <c r="BC800" s="38"/>
      <c r="BD800" s="38"/>
      <c r="BE800" s="38"/>
      <c r="BF800" s="38"/>
    </row>
    <row r="801" spans="1:58" ht="18"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c r="AQ801" s="38"/>
      <c r="AR801" s="38"/>
      <c r="AS801" s="38"/>
      <c r="AT801" s="38"/>
      <c r="AU801" s="38"/>
      <c r="AV801" s="38"/>
      <c r="AW801" s="38"/>
      <c r="AX801" s="38"/>
      <c r="AY801" s="38"/>
      <c r="AZ801" s="38"/>
      <c r="BA801" s="38"/>
      <c r="BB801" s="38"/>
      <c r="BC801" s="38"/>
      <c r="BD801" s="38"/>
      <c r="BE801" s="38"/>
      <c r="BF801" s="38"/>
    </row>
    <row r="802" spans="1:58" ht="18"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c r="AQ802" s="38"/>
      <c r="AR802" s="38"/>
      <c r="AS802" s="38"/>
      <c r="AT802" s="38"/>
      <c r="AU802" s="38"/>
      <c r="AV802" s="38"/>
      <c r="AW802" s="38"/>
      <c r="AX802" s="38"/>
      <c r="AY802" s="38"/>
      <c r="AZ802" s="38"/>
      <c r="BA802" s="38"/>
      <c r="BB802" s="38"/>
      <c r="BC802" s="38"/>
      <c r="BD802" s="38"/>
      <c r="BE802" s="38"/>
      <c r="BF802" s="38"/>
    </row>
    <row r="803" spans="1:58" ht="18"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c r="AQ803" s="38"/>
      <c r="AR803" s="38"/>
      <c r="AS803" s="38"/>
      <c r="AT803" s="38"/>
      <c r="AU803" s="38"/>
      <c r="AV803" s="38"/>
      <c r="AW803" s="38"/>
      <c r="AX803" s="38"/>
      <c r="AY803" s="38"/>
      <c r="AZ803" s="38"/>
      <c r="BA803" s="38"/>
      <c r="BB803" s="38"/>
      <c r="BC803" s="38"/>
      <c r="BD803" s="38"/>
      <c r="BE803" s="38"/>
      <c r="BF803" s="38"/>
    </row>
    <row r="804" spans="1:58" ht="18"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c r="AQ804" s="38"/>
      <c r="AR804" s="38"/>
      <c r="AS804" s="38"/>
      <c r="AT804" s="38"/>
      <c r="AU804" s="38"/>
      <c r="AV804" s="38"/>
      <c r="AW804" s="38"/>
      <c r="AX804" s="38"/>
      <c r="AY804" s="38"/>
      <c r="AZ804" s="38"/>
      <c r="BA804" s="38"/>
      <c r="BB804" s="38"/>
      <c r="BC804" s="38"/>
      <c r="BD804" s="38"/>
      <c r="BE804" s="38"/>
      <c r="BF804" s="38"/>
    </row>
    <row r="805" spans="1:58" ht="18"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c r="AQ805" s="38"/>
      <c r="AR805" s="38"/>
      <c r="AS805" s="38"/>
      <c r="AT805" s="38"/>
      <c r="AU805" s="38"/>
      <c r="AV805" s="38"/>
      <c r="AW805" s="38"/>
      <c r="AX805" s="38"/>
      <c r="AY805" s="38"/>
      <c r="AZ805" s="38"/>
      <c r="BA805" s="38"/>
      <c r="BB805" s="38"/>
      <c r="BC805" s="38"/>
      <c r="BD805" s="38"/>
      <c r="BE805" s="38"/>
      <c r="BF805" s="38"/>
    </row>
    <row r="806" spans="1:58" ht="18"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c r="AQ806" s="38"/>
      <c r="AR806" s="38"/>
      <c r="AS806" s="38"/>
      <c r="AT806" s="38"/>
      <c r="AU806" s="38"/>
      <c r="AV806" s="38"/>
      <c r="AW806" s="38"/>
      <c r="AX806" s="38"/>
      <c r="AY806" s="38"/>
      <c r="AZ806" s="38"/>
      <c r="BA806" s="38"/>
      <c r="BB806" s="38"/>
      <c r="BC806" s="38"/>
      <c r="BD806" s="38"/>
      <c r="BE806" s="38"/>
      <c r="BF806" s="38"/>
    </row>
    <row r="807" spans="1:58" ht="18"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c r="AQ807" s="38"/>
      <c r="AR807" s="38"/>
      <c r="AS807" s="38"/>
      <c r="AT807" s="38"/>
      <c r="AU807" s="38"/>
      <c r="AV807" s="38"/>
      <c r="AW807" s="38"/>
      <c r="AX807" s="38"/>
      <c r="AY807" s="38"/>
      <c r="AZ807" s="38"/>
      <c r="BA807" s="38"/>
      <c r="BB807" s="38"/>
      <c r="BC807" s="38"/>
      <c r="BD807" s="38"/>
      <c r="BE807" s="38"/>
      <c r="BF807" s="38"/>
    </row>
    <row r="808" spans="1:58" ht="18"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c r="AQ808" s="38"/>
      <c r="AR808" s="38"/>
      <c r="AS808" s="38"/>
      <c r="AT808" s="38"/>
      <c r="AU808" s="38"/>
      <c r="AV808" s="38"/>
      <c r="AW808" s="38"/>
      <c r="AX808" s="38"/>
      <c r="AY808" s="38"/>
      <c r="AZ808" s="38"/>
      <c r="BA808" s="38"/>
      <c r="BB808" s="38"/>
      <c r="BC808" s="38"/>
      <c r="BD808" s="38"/>
      <c r="BE808" s="38"/>
      <c r="BF808" s="38"/>
    </row>
    <row r="809" spans="1:58" ht="18"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c r="AQ809" s="38"/>
      <c r="AR809" s="38"/>
      <c r="AS809" s="38"/>
      <c r="AT809" s="38"/>
      <c r="AU809" s="38"/>
      <c r="AV809" s="38"/>
      <c r="AW809" s="38"/>
      <c r="AX809" s="38"/>
      <c r="AY809" s="38"/>
      <c r="AZ809" s="38"/>
      <c r="BA809" s="38"/>
      <c r="BB809" s="38"/>
      <c r="BC809" s="38"/>
      <c r="BD809" s="38"/>
      <c r="BE809" s="38"/>
      <c r="BF809" s="38"/>
    </row>
    <row r="810" spans="1:58" ht="18"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c r="BC810" s="38"/>
      <c r="BD810" s="38"/>
      <c r="BE810" s="38"/>
      <c r="BF810" s="38"/>
    </row>
    <row r="811" spans="1:58" ht="18"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c r="AQ811" s="38"/>
      <c r="AR811" s="38"/>
      <c r="AS811" s="38"/>
      <c r="AT811" s="38"/>
      <c r="AU811" s="38"/>
      <c r="AV811" s="38"/>
      <c r="AW811" s="38"/>
      <c r="AX811" s="38"/>
      <c r="AY811" s="38"/>
      <c r="AZ811" s="38"/>
      <c r="BA811" s="38"/>
      <c r="BB811" s="38"/>
      <c r="BC811" s="38"/>
      <c r="BD811" s="38"/>
      <c r="BE811" s="38"/>
      <c r="BF811" s="38"/>
    </row>
    <row r="812" spans="1:58" ht="18"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c r="AQ812" s="38"/>
      <c r="AR812" s="38"/>
      <c r="AS812" s="38"/>
      <c r="AT812" s="38"/>
      <c r="AU812" s="38"/>
      <c r="AV812" s="38"/>
      <c r="AW812" s="38"/>
      <c r="AX812" s="38"/>
      <c r="AY812" s="38"/>
      <c r="AZ812" s="38"/>
      <c r="BA812" s="38"/>
      <c r="BB812" s="38"/>
      <c r="BC812" s="38"/>
      <c r="BD812" s="38"/>
      <c r="BE812" s="38"/>
      <c r="BF812" s="38"/>
    </row>
    <row r="813" spans="1:58" ht="18"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c r="AQ813" s="38"/>
      <c r="AR813" s="38"/>
      <c r="AS813" s="38"/>
      <c r="AT813" s="38"/>
      <c r="AU813" s="38"/>
      <c r="AV813" s="38"/>
      <c r="AW813" s="38"/>
      <c r="AX813" s="38"/>
      <c r="AY813" s="38"/>
      <c r="AZ813" s="38"/>
      <c r="BA813" s="38"/>
      <c r="BB813" s="38"/>
      <c r="BC813" s="38"/>
      <c r="BD813" s="38"/>
      <c r="BE813" s="38"/>
      <c r="BF813" s="38"/>
    </row>
    <row r="814" spans="1:58" ht="18"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c r="AQ814" s="38"/>
      <c r="AR814" s="38"/>
      <c r="AS814" s="38"/>
      <c r="AT814" s="38"/>
      <c r="AU814" s="38"/>
      <c r="AV814" s="38"/>
      <c r="AW814" s="38"/>
      <c r="AX814" s="38"/>
      <c r="AY814" s="38"/>
      <c r="AZ814" s="38"/>
      <c r="BA814" s="38"/>
      <c r="BB814" s="38"/>
      <c r="BC814" s="38"/>
      <c r="BD814" s="38"/>
      <c r="BE814" s="38"/>
      <c r="BF814" s="38"/>
    </row>
    <row r="815" spans="1:58" ht="18"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c r="AQ815" s="38"/>
      <c r="AR815" s="38"/>
      <c r="AS815" s="38"/>
      <c r="AT815" s="38"/>
      <c r="AU815" s="38"/>
      <c r="AV815" s="38"/>
      <c r="AW815" s="38"/>
      <c r="AX815" s="38"/>
      <c r="AY815" s="38"/>
      <c r="AZ815" s="38"/>
      <c r="BA815" s="38"/>
      <c r="BB815" s="38"/>
      <c r="BC815" s="38"/>
      <c r="BD815" s="38"/>
      <c r="BE815" s="38"/>
      <c r="BF815" s="38"/>
    </row>
    <row r="816" spans="1:58" ht="18"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c r="AQ816" s="38"/>
      <c r="AR816" s="38"/>
      <c r="AS816" s="38"/>
      <c r="AT816" s="38"/>
      <c r="AU816" s="38"/>
      <c r="AV816" s="38"/>
      <c r="AW816" s="38"/>
      <c r="AX816" s="38"/>
      <c r="AY816" s="38"/>
      <c r="AZ816" s="38"/>
      <c r="BA816" s="38"/>
      <c r="BB816" s="38"/>
      <c r="BC816" s="38"/>
      <c r="BD816" s="38"/>
      <c r="BE816" s="38"/>
      <c r="BF816" s="38"/>
    </row>
    <row r="817" spans="1:58" ht="18"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c r="AQ817" s="38"/>
      <c r="AR817" s="38"/>
      <c r="AS817" s="38"/>
      <c r="AT817" s="38"/>
      <c r="AU817" s="38"/>
      <c r="AV817" s="38"/>
      <c r="AW817" s="38"/>
      <c r="AX817" s="38"/>
      <c r="AY817" s="38"/>
      <c r="AZ817" s="38"/>
      <c r="BA817" s="38"/>
      <c r="BB817" s="38"/>
      <c r="BC817" s="38"/>
      <c r="BD817" s="38"/>
      <c r="BE817" s="38"/>
      <c r="BF817" s="38"/>
    </row>
    <row r="818" spans="1:58" ht="18"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c r="AQ818" s="38"/>
      <c r="AR818" s="38"/>
      <c r="AS818" s="38"/>
      <c r="AT818" s="38"/>
      <c r="AU818" s="38"/>
      <c r="AV818" s="38"/>
      <c r="AW818" s="38"/>
      <c r="AX818" s="38"/>
      <c r="AY818" s="38"/>
      <c r="AZ818" s="38"/>
      <c r="BA818" s="38"/>
      <c r="BB818" s="38"/>
      <c r="BC818" s="38"/>
      <c r="BD818" s="38"/>
      <c r="BE818" s="38"/>
      <c r="BF818" s="38"/>
    </row>
    <row r="819" spans="1:58" ht="18"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c r="AQ819" s="38"/>
      <c r="AR819" s="38"/>
      <c r="AS819" s="38"/>
      <c r="AT819" s="38"/>
      <c r="AU819" s="38"/>
      <c r="AV819" s="38"/>
      <c r="AW819" s="38"/>
      <c r="AX819" s="38"/>
      <c r="AY819" s="38"/>
      <c r="AZ819" s="38"/>
      <c r="BA819" s="38"/>
      <c r="BB819" s="38"/>
      <c r="BC819" s="38"/>
      <c r="BD819" s="38"/>
      <c r="BE819" s="38"/>
      <c r="BF819" s="38"/>
    </row>
    <row r="820" spans="1:58" ht="18"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c r="AQ820" s="38"/>
      <c r="AR820" s="38"/>
      <c r="AS820" s="38"/>
      <c r="AT820" s="38"/>
      <c r="AU820" s="38"/>
      <c r="AV820" s="38"/>
      <c r="AW820" s="38"/>
      <c r="AX820" s="38"/>
      <c r="AY820" s="38"/>
      <c r="AZ820" s="38"/>
      <c r="BA820" s="38"/>
      <c r="BB820" s="38"/>
      <c r="BC820" s="38"/>
      <c r="BD820" s="38"/>
      <c r="BE820" s="38"/>
      <c r="BF820" s="38"/>
    </row>
    <row r="821" spans="1:58" ht="18"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c r="AQ821" s="38"/>
      <c r="AR821" s="38"/>
      <c r="AS821" s="38"/>
      <c r="AT821" s="38"/>
      <c r="AU821" s="38"/>
      <c r="AV821" s="38"/>
      <c r="AW821" s="38"/>
      <c r="AX821" s="38"/>
      <c r="AY821" s="38"/>
      <c r="AZ821" s="38"/>
      <c r="BA821" s="38"/>
      <c r="BB821" s="38"/>
      <c r="BC821" s="38"/>
      <c r="BD821" s="38"/>
      <c r="BE821" s="38"/>
      <c r="BF821" s="38"/>
    </row>
    <row r="822" spans="1:58" ht="18"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c r="AQ822" s="38"/>
      <c r="AR822" s="38"/>
      <c r="AS822" s="38"/>
      <c r="AT822" s="38"/>
      <c r="AU822" s="38"/>
      <c r="AV822" s="38"/>
      <c r="AW822" s="38"/>
      <c r="AX822" s="38"/>
      <c r="AY822" s="38"/>
      <c r="AZ822" s="38"/>
      <c r="BA822" s="38"/>
      <c r="BB822" s="38"/>
      <c r="BC822" s="38"/>
      <c r="BD822" s="38"/>
      <c r="BE822" s="38"/>
      <c r="BF822" s="38"/>
    </row>
    <row r="823" spans="1:58" ht="18"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c r="BC823" s="38"/>
      <c r="BD823" s="38"/>
      <c r="BE823" s="38"/>
      <c r="BF823" s="38"/>
    </row>
    <row r="824" spans="1:58" ht="18"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c r="AQ824" s="38"/>
      <c r="AR824" s="38"/>
      <c r="AS824" s="38"/>
      <c r="AT824" s="38"/>
      <c r="AU824" s="38"/>
      <c r="AV824" s="38"/>
      <c r="AW824" s="38"/>
      <c r="AX824" s="38"/>
      <c r="AY824" s="38"/>
      <c r="AZ824" s="38"/>
      <c r="BA824" s="38"/>
      <c r="BB824" s="38"/>
      <c r="BC824" s="38"/>
      <c r="BD824" s="38"/>
      <c r="BE824" s="38"/>
      <c r="BF824" s="38"/>
    </row>
    <row r="825" spans="1:58" ht="18"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c r="AQ825" s="38"/>
      <c r="AR825" s="38"/>
      <c r="AS825" s="38"/>
      <c r="AT825" s="38"/>
      <c r="AU825" s="38"/>
      <c r="AV825" s="38"/>
      <c r="AW825" s="38"/>
      <c r="AX825" s="38"/>
      <c r="AY825" s="38"/>
      <c r="AZ825" s="38"/>
      <c r="BA825" s="38"/>
      <c r="BB825" s="38"/>
      <c r="BC825" s="38"/>
      <c r="BD825" s="38"/>
      <c r="BE825" s="38"/>
      <c r="BF825" s="38"/>
    </row>
    <row r="826" spans="1:58" ht="18"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c r="AQ826" s="38"/>
      <c r="AR826" s="38"/>
      <c r="AS826" s="38"/>
      <c r="AT826" s="38"/>
      <c r="AU826" s="38"/>
      <c r="AV826" s="38"/>
      <c r="AW826" s="38"/>
      <c r="AX826" s="38"/>
      <c r="AY826" s="38"/>
      <c r="AZ826" s="38"/>
      <c r="BA826" s="38"/>
      <c r="BB826" s="38"/>
      <c r="BC826" s="38"/>
      <c r="BD826" s="38"/>
      <c r="BE826" s="38"/>
      <c r="BF826" s="38"/>
    </row>
    <row r="827" spans="1:58" ht="18"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c r="BB827" s="38"/>
      <c r="BC827" s="38"/>
      <c r="BD827" s="38"/>
      <c r="BE827" s="38"/>
      <c r="BF827" s="38"/>
    </row>
    <row r="828" spans="1:58" ht="18"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c r="AQ828" s="38"/>
      <c r="AR828" s="38"/>
      <c r="AS828" s="38"/>
      <c r="AT828" s="38"/>
      <c r="AU828" s="38"/>
      <c r="AV828" s="38"/>
      <c r="AW828" s="38"/>
      <c r="AX828" s="38"/>
      <c r="AY828" s="38"/>
      <c r="AZ828" s="38"/>
      <c r="BA828" s="38"/>
      <c r="BB828" s="38"/>
      <c r="BC828" s="38"/>
      <c r="BD828" s="38"/>
      <c r="BE828" s="38"/>
      <c r="BF828" s="38"/>
    </row>
    <row r="829" spans="1:58" ht="18"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c r="AQ829" s="38"/>
      <c r="AR829" s="38"/>
      <c r="AS829" s="38"/>
      <c r="AT829" s="38"/>
      <c r="AU829" s="38"/>
      <c r="AV829" s="38"/>
      <c r="AW829" s="38"/>
      <c r="AX829" s="38"/>
      <c r="AY829" s="38"/>
      <c r="AZ829" s="38"/>
      <c r="BA829" s="38"/>
      <c r="BB829" s="38"/>
      <c r="BC829" s="38"/>
      <c r="BD829" s="38"/>
      <c r="BE829" s="38"/>
      <c r="BF829" s="38"/>
    </row>
    <row r="830" spans="1:58" ht="18"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c r="AQ830" s="38"/>
      <c r="AR830" s="38"/>
      <c r="AS830" s="38"/>
      <c r="AT830" s="38"/>
      <c r="AU830" s="38"/>
      <c r="AV830" s="38"/>
      <c r="AW830" s="38"/>
      <c r="AX830" s="38"/>
      <c r="AY830" s="38"/>
      <c r="AZ830" s="38"/>
      <c r="BA830" s="38"/>
      <c r="BB830" s="38"/>
      <c r="BC830" s="38"/>
      <c r="BD830" s="38"/>
      <c r="BE830" s="38"/>
      <c r="BF830" s="38"/>
    </row>
    <row r="831" spans="1:58" ht="18"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c r="AQ831" s="38"/>
      <c r="AR831" s="38"/>
      <c r="AS831" s="38"/>
      <c r="AT831" s="38"/>
      <c r="AU831" s="38"/>
      <c r="AV831" s="38"/>
      <c r="AW831" s="38"/>
      <c r="AX831" s="38"/>
      <c r="AY831" s="38"/>
      <c r="AZ831" s="38"/>
      <c r="BA831" s="38"/>
      <c r="BB831" s="38"/>
      <c r="BC831" s="38"/>
      <c r="BD831" s="38"/>
      <c r="BE831" s="38"/>
      <c r="BF831" s="38"/>
    </row>
    <row r="832" spans="1:58" ht="18"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c r="AQ832" s="38"/>
      <c r="AR832" s="38"/>
      <c r="AS832" s="38"/>
      <c r="AT832" s="38"/>
      <c r="AU832" s="38"/>
      <c r="AV832" s="38"/>
      <c r="AW832" s="38"/>
      <c r="AX832" s="38"/>
      <c r="AY832" s="38"/>
      <c r="AZ832" s="38"/>
      <c r="BA832" s="38"/>
      <c r="BB832" s="38"/>
      <c r="BC832" s="38"/>
      <c r="BD832" s="38"/>
      <c r="BE832" s="38"/>
      <c r="BF832" s="38"/>
    </row>
    <row r="833" spans="1:58" ht="18"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c r="AQ833" s="38"/>
      <c r="AR833" s="38"/>
      <c r="AS833" s="38"/>
      <c r="AT833" s="38"/>
      <c r="AU833" s="38"/>
      <c r="AV833" s="38"/>
      <c r="AW833" s="38"/>
      <c r="AX833" s="38"/>
      <c r="AY833" s="38"/>
      <c r="AZ833" s="38"/>
      <c r="BA833" s="38"/>
      <c r="BB833" s="38"/>
      <c r="BC833" s="38"/>
      <c r="BD833" s="38"/>
      <c r="BE833" s="38"/>
      <c r="BF833" s="38"/>
    </row>
    <row r="834" spans="1:58" ht="18"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c r="AQ834" s="38"/>
      <c r="AR834" s="38"/>
      <c r="AS834" s="38"/>
      <c r="AT834" s="38"/>
      <c r="AU834" s="38"/>
      <c r="AV834" s="38"/>
      <c r="AW834" s="38"/>
      <c r="AX834" s="38"/>
      <c r="AY834" s="38"/>
      <c r="AZ834" s="38"/>
      <c r="BA834" s="38"/>
      <c r="BB834" s="38"/>
      <c r="BC834" s="38"/>
      <c r="BD834" s="38"/>
      <c r="BE834" s="38"/>
      <c r="BF834" s="38"/>
    </row>
    <row r="835" spans="1:58" ht="18"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c r="AQ835" s="38"/>
      <c r="AR835" s="38"/>
      <c r="AS835" s="38"/>
      <c r="AT835" s="38"/>
      <c r="AU835" s="38"/>
      <c r="AV835" s="38"/>
      <c r="AW835" s="38"/>
      <c r="AX835" s="38"/>
      <c r="AY835" s="38"/>
      <c r="AZ835" s="38"/>
      <c r="BA835" s="38"/>
      <c r="BB835" s="38"/>
      <c r="BC835" s="38"/>
      <c r="BD835" s="38"/>
      <c r="BE835" s="38"/>
      <c r="BF835" s="38"/>
    </row>
    <row r="836" spans="1:58" ht="18"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c r="BC836" s="38"/>
      <c r="BD836" s="38"/>
      <c r="BE836" s="38"/>
      <c r="BF836" s="38"/>
    </row>
    <row r="837" spans="1:58" ht="18"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c r="BC837" s="38"/>
      <c r="BD837" s="38"/>
      <c r="BE837" s="38"/>
      <c r="BF837" s="38"/>
    </row>
    <row r="838" spans="1:58" ht="18"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c r="BC838" s="38"/>
      <c r="BD838" s="38"/>
      <c r="BE838" s="38"/>
      <c r="BF838" s="38"/>
    </row>
    <row r="839" spans="1:58" ht="18"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c r="AW839" s="38"/>
      <c r="AX839" s="38"/>
      <c r="AY839" s="38"/>
      <c r="AZ839" s="38"/>
      <c r="BA839" s="38"/>
      <c r="BB839" s="38"/>
      <c r="BC839" s="38"/>
      <c r="BD839" s="38"/>
      <c r="BE839" s="38"/>
      <c r="BF839" s="38"/>
    </row>
    <row r="840" spans="1:58" ht="18"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c r="BC840" s="38"/>
      <c r="BD840" s="38"/>
      <c r="BE840" s="38"/>
      <c r="BF840" s="38"/>
    </row>
    <row r="841" spans="1:58" ht="18"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c r="BC841" s="38"/>
      <c r="BD841" s="38"/>
      <c r="BE841" s="38"/>
      <c r="BF841" s="38"/>
    </row>
    <row r="842" spans="1:58" ht="18"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c r="BC842" s="38"/>
      <c r="BD842" s="38"/>
      <c r="BE842" s="38"/>
      <c r="BF842" s="38"/>
    </row>
    <row r="843" spans="1:58" ht="18"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c r="AW843" s="38"/>
      <c r="AX843" s="38"/>
      <c r="AY843" s="38"/>
      <c r="AZ843" s="38"/>
      <c r="BA843" s="38"/>
      <c r="BB843" s="38"/>
      <c r="BC843" s="38"/>
      <c r="BD843" s="38"/>
      <c r="BE843" s="38"/>
      <c r="BF843" s="38"/>
    </row>
    <row r="844" spans="1:58" ht="18"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c r="AW844" s="38"/>
      <c r="AX844" s="38"/>
      <c r="AY844" s="38"/>
      <c r="AZ844" s="38"/>
      <c r="BA844" s="38"/>
      <c r="BB844" s="38"/>
      <c r="BC844" s="38"/>
      <c r="BD844" s="38"/>
      <c r="BE844" s="38"/>
      <c r="BF844" s="38"/>
    </row>
    <row r="845" spans="1:58" ht="18"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c r="BC845" s="38"/>
      <c r="BD845" s="38"/>
      <c r="BE845" s="38"/>
      <c r="BF845" s="38"/>
    </row>
    <row r="846" spans="1:58" ht="18"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c r="BC846" s="38"/>
      <c r="BD846" s="38"/>
      <c r="BE846" s="38"/>
      <c r="BF846" s="38"/>
    </row>
    <row r="847" spans="1:58" ht="18"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c r="BE847" s="38"/>
      <c r="BF847" s="38"/>
    </row>
    <row r="848" spans="1:58" ht="18"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c r="BC848" s="38"/>
      <c r="BD848" s="38"/>
      <c r="BE848" s="38"/>
      <c r="BF848" s="38"/>
    </row>
    <row r="849" spans="1:58" ht="18"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c r="BC849" s="38"/>
      <c r="BD849" s="38"/>
      <c r="BE849" s="38"/>
      <c r="BF849" s="38"/>
    </row>
    <row r="850" spans="1:58" ht="18"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c r="BC850" s="38"/>
      <c r="BD850" s="38"/>
      <c r="BE850" s="38"/>
      <c r="BF850" s="38"/>
    </row>
    <row r="851" spans="1:58" ht="18"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c r="BC851" s="38"/>
      <c r="BD851" s="38"/>
      <c r="BE851" s="38"/>
      <c r="BF851" s="38"/>
    </row>
    <row r="852" spans="1:58" ht="18"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c r="BC852" s="38"/>
      <c r="BD852" s="38"/>
      <c r="BE852" s="38"/>
      <c r="BF852" s="38"/>
    </row>
    <row r="853" spans="1:58" ht="18"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c r="AW853" s="38"/>
      <c r="AX853" s="38"/>
      <c r="AY853" s="38"/>
      <c r="AZ853" s="38"/>
      <c r="BA853" s="38"/>
      <c r="BB853" s="38"/>
      <c r="BC853" s="38"/>
      <c r="BD853" s="38"/>
      <c r="BE853" s="38"/>
      <c r="BF853" s="38"/>
    </row>
    <row r="854" spans="1:58" ht="18"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c r="BC854" s="38"/>
      <c r="BD854" s="38"/>
      <c r="BE854" s="38"/>
      <c r="BF854" s="38"/>
    </row>
    <row r="855" spans="1:58" ht="18"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c r="AW855" s="38"/>
      <c r="AX855" s="38"/>
      <c r="AY855" s="38"/>
      <c r="AZ855" s="38"/>
      <c r="BA855" s="38"/>
      <c r="BB855" s="38"/>
      <c r="BC855" s="38"/>
      <c r="BD855" s="38"/>
      <c r="BE855" s="38"/>
      <c r="BF855" s="38"/>
    </row>
    <row r="856" spans="1:58" ht="18"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c r="AW856" s="38"/>
      <c r="AX856" s="38"/>
      <c r="AY856" s="38"/>
      <c r="AZ856" s="38"/>
      <c r="BA856" s="38"/>
      <c r="BB856" s="38"/>
      <c r="BC856" s="38"/>
      <c r="BD856" s="38"/>
      <c r="BE856" s="38"/>
      <c r="BF856" s="38"/>
    </row>
    <row r="857" spans="1:58" ht="18"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c r="BE857" s="38"/>
      <c r="BF857" s="38"/>
    </row>
    <row r="858" spans="1:58" ht="18"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c r="BC858" s="38"/>
      <c r="BD858" s="38"/>
      <c r="BE858" s="38"/>
      <c r="BF858" s="38"/>
    </row>
    <row r="859" spans="1:58" ht="18"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c r="AW859" s="38"/>
      <c r="AX859" s="38"/>
      <c r="AY859" s="38"/>
      <c r="AZ859" s="38"/>
      <c r="BA859" s="38"/>
      <c r="BB859" s="38"/>
      <c r="BC859" s="38"/>
      <c r="BD859" s="38"/>
      <c r="BE859" s="38"/>
      <c r="BF859" s="38"/>
    </row>
    <row r="860" spans="1:58" ht="18"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c r="BC860" s="38"/>
      <c r="BD860" s="38"/>
      <c r="BE860" s="38"/>
      <c r="BF860" s="38"/>
    </row>
    <row r="861" spans="1:58" ht="18"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c r="BC861" s="38"/>
      <c r="BD861" s="38"/>
      <c r="BE861" s="38"/>
      <c r="BF861" s="38"/>
    </row>
    <row r="862" spans="1:58" ht="18"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c r="BC862" s="38"/>
      <c r="BD862" s="38"/>
      <c r="BE862" s="38"/>
      <c r="BF862" s="38"/>
    </row>
    <row r="863" spans="1:58" ht="18"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c r="BC863" s="38"/>
      <c r="BD863" s="38"/>
      <c r="BE863" s="38"/>
      <c r="BF863" s="38"/>
    </row>
    <row r="864" spans="1:58" ht="18"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c r="BC864" s="38"/>
      <c r="BD864" s="38"/>
      <c r="BE864" s="38"/>
      <c r="BF864" s="38"/>
    </row>
    <row r="865" spans="1:58" ht="18"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c r="AQ865" s="38"/>
      <c r="AR865" s="38"/>
      <c r="AS865" s="38"/>
      <c r="AT865" s="38"/>
      <c r="AU865" s="38"/>
      <c r="AV865" s="38"/>
      <c r="AW865" s="38"/>
      <c r="AX865" s="38"/>
      <c r="AY865" s="38"/>
      <c r="AZ865" s="38"/>
      <c r="BA865" s="38"/>
      <c r="BB865" s="38"/>
      <c r="BC865" s="38"/>
      <c r="BD865" s="38"/>
      <c r="BE865" s="38"/>
      <c r="BF865" s="38"/>
    </row>
    <row r="866" spans="1:58" ht="18"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c r="AW866" s="38"/>
      <c r="AX866" s="38"/>
      <c r="AY866" s="38"/>
      <c r="AZ866" s="38"/>
      <c r="BA866" s="38"/>
      <c r="BB866" s="38"/>
      <c r="BC866" s="38"/>
      <c r="BD866" s="38"/>
      <c r="BE866" s="38"/>
      <c r="BF866" s="38"/>
    </row>
    <row r="867" spans="1:58" ht="18"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c r="AQ867" s="38"/>
      <c r="AR867" s="38"/>
      <c r="AS867" s="38"/>
      <c r="AT867" s="38"/>
      <c r="AU867" s="38"/>
      <c r="AV867" s="38"/>
      <c r="AW867" s="38"/>
      <c r="AX867" s="38"/>
      <c r="AY867" s="38"/>
      <c r="AZ867" s="38"/>
      <c r="BA867" s="38"/>
      <c r="BB867" s="38"/>
      <c r="BC867" s="38"/>
      <c r="BD867" s="38"/>
      <c r="BE867" s="38"/>
      <c r="BF867" s="38"/>
    </row>
    <row r="868" spans="1:58" ht="18"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c r="AQ868" s="38"/>
      <c r="AR868" s="38"/>
      <c r="AS868" s="38"/>
      <c r="AT868" s="38"/>
      <c r="AU868" s="38"/>
      <c r="AV868" s="38"/>
      <c r="AW868" s="38"/>
      <c r="AX868" s="38"/>
      <c r="AY868" s="38"/>
      <c r="AZ868" s="38"/>
      <c r="BA868" s="38"/>
      <c r="BB868" s="38"/>
      <c r="BC868" s="38"/>
      <c r="BD868" s="38"/>
      <c r="BE868" s="38"/>
      <c r="BF868" s="38"/>
    </row>
    <row r="869" spans="1:58" ht="18"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c r="BC869" s="38"/>
      <c r="BD869" s="38"/>
      <c r="BE869" s="38"/>
      <c r="BF869" s="38"/>
    </row>
    <row r="870" spans="1:58" ht="18"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c r="AQ870" s="38"/>
      <c r="AR870" s="38"/>
      <c r="AS870" s="38"/>
      <c r="AT870" s="38"/>
      <c r="AU870" s="38"/>
      <c r="AV870" s="38"/>
      <c r="AW870" s="38"/>
      <c r="AX870" s="38"/>
      <c r="AY870" s="38"/>
      <c r="AZ870" s="38"/>
      <c r="BA870" s="38"/>
      <c r="BB870" s="38"/>
      <c r="BC870" s="38"/>
      <c r="BD870" s="38"/>
      <c r="BE870" s="38"/>
      <c r="BF870" s="38"/>
    </row>
    <row r="871" spans="1:58" ht="18"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c r="AQ871" s="38"/>
      <c r="AR871" s="38"/>
      <c r="AS871" s="38"/>
      <c r="AT871" s="38"/>
      <c r="AU871" s="38"/>
      <c r="AV871" s="38"/>
      <c r="AW871" s="38"/>
      <c r="AX871" s="38"/>
      <c r="AY871" s="38"/>
      <c r="AZ871" s="38"/>
      <c r="BA871" s="38"/>
      <c r="BB871" s="38"/>
      <c r="BC871" s="38"/>
      <c r="BD871" s="38"/>
      <c r="BE871" s="38"/>
      <c r="BF871" s="38"/>
    </row>
    <row r="872" spans="1:58" ht="18"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c r="AQ872" s="38"/>
      <c r="AR872" s="38"/>
      <c r="AS872" s="38"/>
      <c r="AT872" s="38"/>
      <c r="AU872" s="38"/>
      <c r="AV872" s="38"/>
      <c r="AW872" s="38"/>
      <c r="AX872" s="38"/>
      <c r="AY872" s="38"/>
      <c r="AZ872" s="38"/>
      <c r="BA872" s="38"/>
      <c r="BB872" s="38"/>
      <c r="BC872" s="38"/>
      <c r="BD872" s="38"/>
      <c r="BE872" s="38"/>
      <c r="BF872" s="38"/>
    </row>
    <row r="873" spans="1:58" ht="18"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c r="AQ873" s="38"/>
      <c r="AR873" s="38"/>
      <c r="AS873" s="38"/>
      <c r="AT873" s="38"/>
      <c r="AU873" s="38"/>
      <c r="AV873" s="38"/>
      <c r="AW873" s="38"/>
      <c r="AX873" s="38"/>
      <c r="AY873" s="38"/>
      <c r="AZ873" s="38"/>
      <c r="BA873" s="38"/>
      <c r="BB873" s="38"/>
      <c r="BC873" s="38"/>
      <c r="BD873" s="38"/>
      <c r="BE873" s="38"/>
      <c r="BF873" s="38"/>
    </row>
    <row r="874" spans="1:58" ht="18"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c r="AQ874" s="38"/>
      <c r="AR874" s="38"/>
      <c r="AS874" s="38"/>
      <c r="AT874" s="38"/>
      <c r="AU874" s="38"/>
      <c r="AV874" s="38"/>
      <c r="AW874" s="38"/>
      <c r="AX874" s="38"/>
      <c r="AY874" s="38"/>
      <c r="AZ874" s="38"/>
      <c r="BA874" s="38"/>
      <c r="BB874" s="38"/>
      <c r="BC874" s="38"/>
      <c r="BD874" s="38"/>
      <c r="BE874" s="38"/>
      <c r="BF874" s="38"/>
    </row>
    <row r="875" spans="1:58" ht="18"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c r="AQ875" s="38"/>
      <c r="AR875" s="38"/>
      <c r="AS875" s="38"/>
      <c r="AT875" s="38"/>
      <c r="AU875" s="38"/>
      <c r="AV875" s="38"/>
      <c r="AW875" s="38"/>
      <c r="AX875" s="38"/>
      <c r="AY875" s="38"/>
      <c r="AZ875" s="38"/>
      <c r="BA875" s="38"/>
      <c r="BB875" s="38"/>
      <c r="BC875" s="38"/>
      <c r="BD875" s="38"/>
      <c r="BE875" s="38"/>
      <c r="BF875" s="38"/>
    </row>
    <row r="876" spans="1:58" ht="18"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c r="AQ876" s="38"/>
      <c r="AR876" s="38"/>
      <c r="AS876" s="38"/>
      <c r="AT876" s="38"/>
      <c r="AU876" s="38"/>
      <c r="AV876" s="38"/>
      <c r="AW876" s="38"/>
      <c r="AX876" s="38"/>
      <c r="AY876" s="38"/>
      <c r="AZ876" s="38"/>
      <c r="BA876" s="38"/>
      <c r="BB876" s="38"/>
      <c r="BC876" s="38"/>
      <c r="BD876" s="38"/>
      <c r="BE876" s="38"/>
      <c r="BF876" s="38"/>
    </row>
    <row r="877" spans="1:58" ht="18"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c r="AQ877" s="38"/>
      <c r="AR877" s="38"/>
      <c r="AS877" s="38"/>
      <c r="AT877" s="38"/>
      <c r="AU877" s="38"/>
      <c r="AV877" s="38"/>
      <c r="AW877" s="38"/>
      <c r="AX877" s="38"/>
      <c r="AY877" s="38"/>
      <c r="AZ877" s="38"/>
      <c r="BA877" s="38"/>
      <c r="BB877" s="38"/>
      <c r="BC877" s="38"/>
      <c r="BD877" s="38"/>
      <c r="BE877" s="38"/>
      <c r="BF877" s="38"/>
    </row>
    <row r="878" spans="1:58" ht="18"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c r="AQ878" s="38"/>
      <c r="AR878" s="38"/>
      <c r="AS878" s="38"/>
      <c r="AT878" s="38"/>
      <c r="AU878" s="38"/>
      <c r="AV878" s="38"/>
      <c r="AW878" s="38"/>
      <c r="AX878" s="38"/>
      <c r="AY878" s="38"/>
      <c r="AZ878" s="38"/>
      <c r="BA878" s="38"/>
      <c r="BB878" s="38"/>
      <c r="BC878" s="38"/>
      <c r="BD878" s="38"/>
      <c r="BE878" s="38"/>
      <c r="BF878" s="38"/>
    </row>
    <row r="879" spans="1:58" ht="18"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c r="AQ879" s="38"/>
      <c r="AR879" s="38"/>
      <c r="AS879" s="38"/>
      <c r="AT879" s="38"/>
      <c r="AU879" s="38"/>
      <c r="AV879" s="38"/>
      <c r="AW879" s="38"/>
      <c r="AX879" s="38"/>
      <c r="AY879" s="38"/>
      <c r="AZ879" s="38"/>
      <c r="BA879" s="38"/>
      <c r="BB879" s="38"/>
      <c r="BC879" s="38"/>
      <c r="BD879" s="38"/>
      <c r="BE879" s="38"/>
      <c r="BF879" s="38"/>
    </row>
    <row r="880" spans="1:58" ht="18"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c r="AQ880" s="38"/>
      <c r="AR880" s="38"/>
      <c r="AS880" s="38"/>
      <c r="AT880" s="38"/>
      <c r="AU880" s="38"/>
      <c r="AV880" s="38"/>
      <c r="AW880" s="38"/>
      <c r="AX880" s="38"/>
      <c r="AY880" s="38"/>
      <c r="AZ880" s="38"/>
      <c r="BA880" s="38"/>
      <c r="BB880" s="38"/>
      <c r="BC880" s="38"/>
      <c r="BD880" s="38"/>
      <c r="BE880" s="38"/>
      <c r="BF880" s="38"/>
    </row>
    <row r="881" spans="1:58" ht="18"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c r="AQ881" s="38"/>
      <c r="AR881" s="38"/>
      <c r="AS881" s="38"/>
      <c r="AT881" s="38"/>
      <c r="AU881" s="38"/>
      <c r="AV881" s="38"/>
      <c r="AW881" s="38"/>
      <c r="AX881" s="38"/>
      <c r="AY881" s="38"/>
      <c r="AZ881" s="38"/>
      <c r="BA881" s="38"/>
      <c r="BB881" s="38"/>
      <c r="BC881" s="38"/>
      <c r="BD881" s="38"/>
      <c r="BE881" s="38"/>
      <c r="BF881" s="38"/>
    </row>
    <row r="882" spans="1:58" ht="18"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c r="AQ882" s="38"/>
      <c r="AR882" s="38"/>
      <c r="AS882" s="38"/>
      <c r="AT882" s="38"/>
      <c r="AU882" s="38"/>
      <c r="AV882" s="38"/>
      <c r="AW882" s="38"/>
      <c r="AX882" s="38"/>
      <c r="AY882" s="38"/>
      <c r="AZ882" s="38"/>
      <c r="BA882" s="38"/>
      <c r="BB882" s="38"/>
      <c r="BC882" s="38"/>
      <c r="BD882" s="38"/>
      <c r="BE882" s="38"/>
      <c r="BF882" s="38"/>
    </row>
    <row r="883" spans="1:58" ht="18"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c r="AQ883" s="38"/>
      <c r="AR883" s="38"/>
      <c r="AS883" s="38"/>
      <c r="AT883" s="38"/>
      <c r="AU883" s="38"/>
      <c r="AV883" s="38"/>
      <c r="AW883" s="38"/>
      <c r="AX883" s="38"/>
      <c r="AY883" s="38"/>
      <c r="AZ883" s="38"/>
      <c r="BA883" s="38"/>
      <c r="BB883" s="38"/>
      <c r="BC883" s="38"/>
      <c r="BD883" s="38"/>
      <c r="BE883" s="38"/>
      <c r="BF883" s="38"/>
    </row>
    <row r="884" spans="1:58" ht="18"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c r="AQ884" s="38"/>
      <c r="AR884" s="38"/>
      <c r="AS884" s="38"/>
      <c r="AT884" s="38"/>
      <c r="AU884" s="38"/>
      <c r="AV884" s="38"/>
      <c r="AW884" s="38"/>
      <c r="AX884" s="38"/>
      <c r="AY884" s="38"/>
      <c r="AZ884" s="38"/>
      <c r="BA884" s="38"/>
      <c r="BB884" s="38"/>
      <c r="BC884" s="38"/>
      <c r="BD884" s="38"/>
      <c r="BE884" s="38"/>
      <c r="BF884" s="38"/>
    </row>
    <row r="885" spans="1:58" ht="18"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c r="AJ885" s="38"/>
      <c r="AK885" s="38"/>
      <c r="AL885" s="38"/>
      <c r="AM885" s="38"/>
      <c r="AN885" s="38"/>
      <c r="AO885" s="38"/>
      <c r="AP885" s="38"/>
      <c r="AQ885" s="38"/>
      <c r="AR885" s="38"/>
      <c r="AS885" s="38"/>
      <c r="AT885" s="38"/>
      <c r="AU885" s="38"/>
      <c r="AV885" s="38"/>
      <c r="AW885" s="38"/>
      <c r="AX885" s="38"/>
      <c r="AY885" s="38"/>
      <c r="AZ885" s="38"/>
      <c r="BA885" s="38"/>
      <c r="BB885" s="38"/>
      <c r="BC885" s="38"/>
      <c r="BD885" s="38"/>
      <c r="BE885" s="38"/>
      <c r="BF885" s="38"/>
    </row>
    <row r="886" spans="1:58" ht="18"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8"/>
      <c r="AK886" s="38"/>
      <c r="AL886" s="38"/>
      <c r="AM886" s="38"/>
      <c r="AN886" s="38"/>
      <c r="AO886" s="38"/>
      <c r="AP886" s="38"/>
      <c r="AQ886" s="38"/>
      <c r="AR886" s="38"/>
      <c r="AS886" s="38"/>
      <c r="AT886" s="38"/>
      <c r="AU886" s="38"/>
      <c r="AV886" s="38"/>
      <c r="AW886" s="38"/>
      <c r="AX886" s="38"/>
      <c r="AY886" s="38"/>
      <c r="AZ886" s="38"/>
      <c r="BA886" s="38"/>
      <c r="BB886" s="38"/>
      <c r="BC886" s="38"/>
      <c r="BD886" s="38"/>
      <c r="BE886" s="38"/>
      <c r="BF886" s="38"/>
    </row>
    <row r="887" spans="1:58" ht="18"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c r="AJ887" s="38"/>
      <c r="AK887" s="38"/>
      <c r="AL887" s="38"/>
      <c r="AM887" s="38"/>
      <c r="AN887" s="38"/>
      <c r="AO887" s="38"/>
      <c r="AP887" s="38"/>
      <c r="AQ887" s="38"/>
      <c r="AR887" s="38"/>
      <c r="AS887" s="38"/>
      <c r="AT887" s="38"/>
      <c r="AU887" s="38"/>
      <c r="AV887" s="38"/>
      <c r="AW887" s="38"/>
      <c r="AX887" s="38"/>
      <c r="AY887" s="38"/>
      <c r="AZ887" s="38"/>
      <c r="BA887" s="38"/>
      <c r="BB887" s="38"/>
      <c r="BC887" s="38"/>
      <c r="BD887" s="38"/>
      <c r="BE887" s="38"/>
      <c r="BF887" s="38"/>
    </row>
    <row r="888" spans="1:58" ht="18"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c r="AJ888" s="38"/>
      <c r="AK888" s="38"/>
      <c r="AL888" s="38"/>
      <c r="AM888" s="38"/>
      <c r="AN888" s="38"/>
      <c r="AO888" s="38"/>
      <c r="AP888" s="38"/>
      <c r="AQ888" s="38"/>
      <c r="AR888" s="38"/>
      <c r="AS888" s="38"/>
      <c r="AT888" s="38"/>
      <c r="AU888" s="38"/>
      <c r="AV888" s="38"/>
      <c r="AW888" s="38"/>
      <c r="AX888" s="38"/>
      <c r="AY888" s="38"/>
      <c r="AZ888" s="38"/>
      <c r="BA888" s="38"/>
      <c r="BB888" s="38"/>
      <c r="BC888" s="38"/>
      <c r="BD888" s="38"/>
      <c r="BE888" s="38"/>
      <c r="BF888" s="38"/>
    </row>
    <row r="889" spans="1:58" ht="18"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c r="AJ889" s="38"/>
      <c r="AK889" s="38"/>
      <c r="AL889" s="38"/>
      <c r="AM889" s="38"/>
      <c r="AN889" s="38"/>
      <c r="AO889" s="38"/>
      <c r="AP889" s="38"/>
      <c r="AQ889" s="38"/>
      <c r="AR889" s="38"/>
      <c r="AS889" s="38"/>
      <c r="AT889" s="38"/>
      <c r="AU889" s="38"/>
      <c r="AV889" s="38"/>
      <c r="AW889" s="38"/>
      <c r="AX889" s="38"/>
      <c r="AY889" s="38"/>
      <c r="AZ889" s="38"/>
      <c r="BA889" s="38"/>
      <c r="BB889" s="38"/>
      <c r="BC889" s="38"/>
      <c r="BD889" s="38"/>
      <c r="BE889" s="38"/>
      <c r="BF889" s="38"/>
    </row>
    <row r="890" spans="1:58" ht="18"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c r="AJ890" s="38"/>
      <c r="AK890" s="38"/>
      <c r="AL890" s="38"/>
      <c r="AM890" s="38"/>
      <c r="AN890" s="38"/>
      <c r="AO890" s="38"/>
      <c r="AP890" s="38"/>
      <c r="AQ890" s="38"/>
      <c r="AR890" s="38"/>
      <c r="AS890" s="38"/>
      <c r="AT890" s="38"/>
      <c r="AU890" s="38"/>
      <c r="AV890" s="38"/>
      <c r="AW890" s="38"/>
      <c r="AX890" s="38"/>
      <c r="AY890" s="38"/>
      <c r="AZ890" s="38"/>
      <c r="BA890" s="38"/>
      <c r="BB890" s="38"/>
      <c r="BC890" s="38"/>
      <c r="BD890" s="38"/>
      <c r="BE890" s="38"/>
      <c r="BF890" s="38"/>
    </row>
    <row r="891" spans="1:58" ht="18"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c r="AJ891" s="38"/>
      <c r="AK891" s="38"/>
      <c r="AL891" s="38"/>
      <c r="AM891" s="38"/>
      <c r="AN891" s="38"/>
      <c r="AO891" s="38"/>
      <c r="AP891" s="38"/>
      <c r="AQ891" s="38"/>
      <c r="AR891" s="38"/>
      <c r="AS891" s="38"/>
      <c r="AT891" s="38"/>
      <c r="AU891" s="38"/>
      <c r="AV891" s="38"/>
      <c r="AW891" s="38"/>
      <c r="AX891" s="38"/>
      <c r="AY891" s="38"/>
      <c r="AZ891" s="38"/>
      <c r="BA891" s="38"/>
      <c r="BB891" s="38"/>
      <c r="BC891" s="38"/>
      <c r="BD891" s="38"/>
      <c r="BE891" s="38"/>
      <c r="BF891" s="38"/>
    </row>
    <row r="892" spans="1:58" ht="18"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c r="AJ892" s="38"/>
      <c r="AK892" s="38"/>
      <c r="AL892" s="38"/>
      <c r="AM892" s="38"/>
      <c r="AN892" s="38"/>
      <c r="AO892" s="38"/>
      <c r="AP892" s="38"/>
      <c r="AQ892" s="38"/>
      <c r="AR892" s="38"/>
      <c r="AS892" s="38"/>
      <c r="AT892" s="38"/>
      <c r="AU892" s="38"/>
      <c r="AV892" s="38"/>
      <c r="AW892" s="38"/>
      <c r="AX892" s="38"/>
      <c r="AY892" s="38"/>
      <c r="AZ892" s="38"/>
      <c r="BA892" s="38"/>
      <c r="BB892" s="38"/>
      <c r="BC892" s="38"/>
      <c r="BD892" s="38"/>
      <c r="BE892" s="38"/>
      <c r="BF892" s="38"/>
    </row>
    <row r="893" spans="1:58" ht="18"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c r="AJ893" s="38"/>
      <c r="AK893" s="38"/>
      <c r="AL893" s="38"/>
      <c r="AM893" s="38"/>
      <c r="AN893" s="38"/>
      <c r="AO893" s="38"/>
      <c r="AP893" s="38"/>
      <c r="AQ893" s="38"/>
      <c r="AR893" s="38"/>
      <c r="AS893" s="38"/>
      <c r="AT893" s="38"/>
      <c r="AU893" s="38"/>
      <c r="AV893" s="38"/>
      <c r="AW893" s="38"/>
      <c r="AX893" s="38"/>
      <c r="AY893" s="38"/>
      <c r="AZ893" s="38"/>
      <c r="BA893" s="38"/>
      <c r="BB893" s="38"/>
      <c r="BC893" s="38"/>
      <c r="BD893" s="38"/>
      <c r="BE893" s="38"/>
      <c r="BF893" s="38"/>
    </row>
    <row r="894" spans="1:58" ht="18"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c r="AJ894" s="38"/>
      <c r="AK894" s="38"/>
      <c r="AL894" s="38"/>
      <c r="AM894" s="38"/>
      <c r="AN894" s="38"/>
      <c r="AO894" s="38"/>
      <c r="AP894" s="38"/>
      <c r="AQ894" s="38"/>
      <c r="AR894" s="38"/>
      <c r="AS894" s="38"/>
      <c r="AT894" s="38"/>
      <c r="AU894" s="38"/>
      <c r="AV894" s="38"/>
      <c r="AW894" s="38"/>
      <c r="AX894" s="38"/>
      <c r="AY894" s="38"/>
      <c r="AZ894" s="38"/>
      <c r="BA894" s="38"/>
      <c r="BB894" s="38"/>
      <c r="BC894" s="38"/>
      <c r="BD894" s="38"/>
      <c r="BE894" s="38"/>
      <c r="BF894" s="38"/>
    </row>
    <row r="895" spans="1:58" ht="18"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c r="AJ895" s="38"/>
      <c r="AK895" s="38"/>
      <c r="AL895" s="38"/>
      <c r="AM895" s="38"/>
      <c r="AN895" s="38"/>
      <c r="AO895" s="38"/>
      <c r="AP895" s="38"/>
      <c r="AQ895" s="38"/>
      <c r="AR895" s="38"/>
      <c r="AS895" s="38"/>
      <c r="AT895" s="38"/>
      <c r="AU895" s="38"/>
      <c r="AV895" s="38"/>
      <c r="AW895" s="38"/>
      <c r="AX895" s="38"/>
      <c r="AY895" s="38"/>
      <c r="AZ895" s="38"/>
      <c r="BA895" s="38"/>
      <c r="BB895" s="38"/>
      <c r="BC895" s="38"/>
      <c r="BD895" s="38"/>
      <c r="BE895" s="38"/>
      <c r="BF895" s="38"/>
    </row>
    <row r="896" spans="1:58" ht="18"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c r="AJ896" s="38"/>
      <c r="AK896" s="38"/>
      <c r="AL896" s="38"/>
      <c r="AM896" s="38"/>
      <c r="AN896" s="38"/>
      <c r="AO896" s="38"/>
      <c r="AP896" s="38"/>
      <c r="AQ896" s="38"/>
      <c r="AR896" s="38"/>
      <c r="AS896" s="38"/>
      <c r="AT896" s="38"/>
      <c r="AU896" s="38"/>
      <c r="AV896" s="38"/>
      <c r="AW896" s="38"/>
      <c r="AX896" s="38"/>
      <c r="AY896" s="38"/>
      <c r="AZ896" s="38"/>
      <c r="BA896" s="38"/>
      <c r="BB896" s="38"/>
      <c r="BC896" s="38"/>
      <c r="BD896" s="38"/>
      <c r="BE896" s="38"/>
      <c r="BF896" s="38"/>
    </row>
    <row r="897" spans="1:58" ht="18"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c r="AJ897" s="38"/>
      <c r="AK897" s="38"/>
      <c r="AL897" s="38"/>
      <c r="AM897" s="38"/>
      <c r="AN897" s="38"/>
      <c r="AO897" s="38"/>
      <c r="AP897" s="38"/>
      <c r="AQ897" s="38"/>
      <c r="AR897" s="38"/>
      <c r="AS897" s="38"/>
      <c r="AT897" s="38"/>
      <c r="AU897" s="38"/>
      <c r="AV897" s="38"/>
      <c r="AW897" s="38"/>
      <c r="AX897" s="38"/>
      <c r="AY897" s="38"/>
      <c r="AZ897" s="38"/>
      <c r="BA897" s="38"/>
      <c r="BB897" s="38"/>
      <c r="BC897" s="38"/>
      <c r="BD897" s="38"/>
      <c r="BE897" s="38"/>
      <c r="BF897" s="38"/>
    </row>
    <row r="898" spans="1:58" ht="18"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c r="AJ898" s="38"/>
      <c r="AK898" s="38"/>
      <c r="AL898" s="38"/>
      <c r="AM898" s="38"/>
      <c r="AN898" s="38"/>
      <c r="AO898" s="38"/>
      <c r="AP898" s="38"/>
      <c r="AQ898" s="38"/>
      <c r="AR898" s="38"/>
      <c r="AS898" s="38"/>
      <c r="AT898" s="38"/>
      <c r="AU898" s="38"/>
      <c r="AV898" s="38"/>
      <c r="AW898" s="38"/>
      <c r="AX898" s="38"/>
      <c r="AY898" s="38"/>
      <c r="AZ898" s="38"/>
      <c r="BA898" s="38"/>
      <c r="BB898" s="38"/>
      <c r="BC898" s="38"/>
      <c r="BD898" s="38"/>
      <c r="BE898" s="38"/>
      <c r="BF898" s="38"/>
    </row>
    <row r="899" spans="1:58" ht="18"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c r="AJ899" s="38"/>
      <c r="AK899" s="38"/>
      <c r="AL899" s="38"/>
      <c r="AM899" s="38"/>
      <c r="AN899" s="38"/>
      <c r="AO899" s="38"/>
      <c r="AP899" s="38"/>
      <c r="AQ899" s="38"/>
      <c r="AR899" s="38"/>
      <c r="AS899" s="38"/>
      <c r="AT899" s="38"/>
      <c r="AU899" s="38"/>
      <c r="AV899" s="38"/>
      <c r="AW899" s="38"/>
      <c r="AX899" s="38"/>
      <c r="AY899" s="38"/>
      <c r="AZ899" s="38"/>
      <c r="BA899" s="38"/>
      <c r="BB899" s="38"/>
      <c r="BC899" s="38"/>
      <c r="BD899" s="38"/>
      <c r="BE899" s="38"/>
      <c r="BF899" s="38"/>
    </row>
    <row r="900" spans="1:58" ht="18"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c r="AJ900" s="38"/>
      <c r="AK900" s="38"/>
      <c r="AL900" s="38"/>
      <c r="AM900" s="38"/>
      <c r="AN900" s="38"/>
      <c r="AO900" s="38"/>
      <c r="AP900" s="38"/>
      <c r="AQ900" s="38"/>
      <c r="AR900" s="38"/>
      <c r="AS900" s="38"/>
      <c r="AT900" s="38"/>
      <c r="AU900" s="38"/>
      <c r="AV900" s="38"/>
      <c r="AW900" s="38"/>
      <c r="AX900" s="38"/>
      <c r="AY900" s="38"/>
      <c r="AZ900" s="38"/>
      <c r="BA900" s="38"/>
      <c r="BB900" s="38"/>
      <c r="BC900" s="38"/>
      <c r="BD900" s="38"/>
      <c r="BE900" s="38"/>
      <c r="BF900" s="38"/>
    </row>
    <row r="901" spans="1:58" ht="18"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c r="AJ901" s="38"/>
      <c r="AK901" s="38"/>
      <c r="AL901" s="38"/>
      <c r="AM901" s="38"/>
      <c r="AN901" s="38"/>
      <c r="AO901" s="38"/>
      <c r="AP901" s="38"/>
      <c r="AQ901" s="38"/>
      <c r="AR901" s="38"/>
      <c r="AS901" s="38"/>
      <c r="AT901" s="38"/>
      <c r="AU901" s="38"/>
      <c r="AV901" s="38"/>
      <c r="AW901" s="38"/>
      <c r="AX901" s="38"/>
      <c r="AY901" s="38"/>
      <c r="AZ901" s="38"/>
      <c r="BA901" s="38"/>
      <c r="BB901" s="38"/>
      <c r="BC901" s="38"/>
      <c r="BD901" s="38"/>
      <c r="BE901" s="38"/>
      <c r="BF901" s="38"/>
    </row>
    <row r="902" spans="1:58" ht="18"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c r="AJ902" s="38"/>
      <c r="AK902" s="38"/>
      <c r="AL902" s="38"/>
      <c r="AM902" s="38"/>
      <c r="AN902" s="38"/>
      <c r="AO902" s="38"/>
      <c r="AP902" s="38"/>
      <c r="AQ902" s="38"/>
      <c r="AR902" s="38"/>
      <c r="AS902" s="38"/>
      <c r="AT902" s="38"/>
      <c r="AU902" s="38"/>
      <c r="AV902" s="38"/>
      <c r="AW902" s="38"/>
      <c r="AX902" s="38"/>
      <c r="AY902" s="38"/>
      <c r="AZ902" s="38"/>
      <c r="BA902" s="38"/>
      <c r="BB902" s="38"/>
      <c r="BC902" s="38"/>
      <c r="BD902" s="38"/>
      <c r="BE902" s="38"/>
      <c r="BF902" s="38"/>
    </row>
    <row r="903" spans="1:58" ht="18"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c r="AJ903" s="38"/>
      <c r="AK903" s="38"/>
      <c r="AL903" s="38"/>
      <c r="AM903" s="38"/>
      <c r="AN903" s="38"/>
      <c r="AO903" s="38"/>
      <c r="AP903" s="38"/>
      <c r="AQ903" s="38"/>
      <c r="AR903" s="38"/>
      <c r="AS903" s="38"/>
      <c r="AT903" s="38"/>
      <c r="AU903" s="38"/>
      <c r="AV903" s="38"/>
      <c r="AW903" s="38"/>
      <c r="AX903" s="38"/>
      <c r="AY903" s="38"/>
      <c r="AZ903" s="38"/>
      <c r="BA903" s="38"/>
      <c r="BB903" s="38"/>
      <c r="BC903" s="38"/>
      <c r="BD903" s="38"/>
      <c r="BE903" s="38"/>
      <c r="BF903" s="38"/>
    </row>
    <row r="904" spans="1:58" ht="18"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c r="AJ904" s="38"/>
      <c r="AK904" s="38"/>
      <c r="AL904" s="38"/>
      <c r="AM904" s="38"/>
      <c r="AN904" s="38"/>
      <c r="AO904" s="38"/>
      <c r="AP904" s="38"/>
      <c r="AQ904" s="38"/>
      <c r="AR904" s="38"/>
      <c r="AS904" s="38"/>
      <c r="AT904" s="38"/>
      <c r="AU904" s="38"/>
      <c r="AV904" s="38"/>
      <c r="AW904" s="38"/>
      <c r="AX904" s="38"/>
      <c r="AY904" s="38"/>
      <c r="AZ904" s="38"/>
      <c r="BA904" s="38"/>
      <c r="BB904" s="38"/>
      <c r="BC904" s="38"/>
      <c r="BD904" s="38"/>
      <c r="BE904" s="38"/>
      <c r="BF904" s="38"/>
    </row>
    <row r="905" spans="1:58" ht="18"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c r="AW905" s="38"/>
      <c r="AX905" s="38"/>
      <c r="AY905" s="38"/>
      <c r="AZ905" s="38"/>
      <c r="BA905" s="38"/>
      <c r="BB905" s="38"/>
      <c r="BC905" s="38"/>
      <c r="BD905" s="38"/>
      <c r="BE905" s="38"/>
      <c r="BF905" s="38"/>
    </row>
    <row r="906" spans="1:58" ht="18"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c r="AJ906" s="38"/>
      <c r="AK906" s="38"/>
      <c r="AL906" s="38"/>
      <c r="AM906" s="38"/>
      <c r="AN906" s="38"/>
      <c r="AO906" s="38"/>
      <c r="AP906" s="38"/>
      <c r="AQ906" s="38"/>
      <c r="AR906" s="38"/>
      <c r="AS906" s="38"/>
      <c r="AT906" s="38"/>
      <c r="AU906" s="38"/>
      <c r="AV906" s="38"/>
      <c r="AW906" s="38"/>
      <c r="AX906" s="38"/>
      <c r="AY906" s="38"/>
      <c r="AZ906" s="38"/>
      <c r="BA906" s="38"/>
      <c r="BB906" s="38"/>
      <c r="BC906" s="38"/>
      <c r="BD906" s="38"/>
      <c r="BE906" s="38"/>
      <c r="BF906" s="38"/>
    </row>
    <row r="907" spans="1:58" ht="18"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c r="AJ907" s="38"/>
      <c r="AK907" s="38"/>
      <c r="AL907" s="38"/>
      <c r="AM907" s="38"/>
      <c r="AN907" s="38"/>
      <c r="AO907" s="38"/>
      <c r="AP907" s="38"/>
      <c r="AQ907" s="38"/>
      <c r="AR907" s="38"/>
      <c r="AS907" s="38"/>
      <c r="AT907" s="38"/>
      <c r="AU907" s="38"/>
      <c r="AV907" s="38"/>
      <c r="AW907" s="38"/>
      <c r="AX907" s="38"/>
      <c r="AY907" s="38"/>
      <c r="AZ907" s="38"/>
      <c r="BA907" s="38"/>
      <c r="BB907" s="38"/>
      <c r="BC907" s="38"/>
      <c r="BD907" s="38"/>
      <c r="BE907" s="38"/>
      <c r="BF907" s="38"/>
    </row>
    <row r="908" spans="1:58" ht="18"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c r="AJ908" s="38"/>
      <c r="AK908" s="38"/>
      <c r="AL908" s="38"/>
      <c r="AM908" s="38"/>
      <c r="AN908" s="38"/>
      <c r="AO908" s="38"/>
      <c r="AP908" s="38"/>
      <c r="AQ908" s="38"/>
      <c r="AR908" s="38"/>
      <c r="AS908" s="38"/>
      <c r="AT908" s="38"/>
      <c r="AU908" s="38"/>
      <c r="AV908" s="38"/>
      <c r="AW908" s="38"/>
      <c r="AX908" s="38"/>
      <c r="AY908" s="38"/>
      <c r="AZ908" s="38"/>
      <c r="BA908" s="38"/>
      <c r="BB908" s="38"/>
      <c r="BC908" s="38"/>
      <c r="BD908" s="38"/>
      <c r="BE908" s="38"/>
      <c r="BF908" s="38"/>
    </row>
    <row r="909" spans="1:58" ht="18"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c r="AJ909" s="38"/>
      <c r="AK909" s="38"/>
      <c r="AL909" s="38"/>
      <c r="AM909" s="38"/>
      <c r="AN909" s="38"/>
      <c r="AO909" s="38"/>
      <c r="AP909" s="38"/>
      <c r="AQ909" s="38"/>
      <c r="AR909" s="38"/>
      <c r="AS909" s="38"/>
      <c r="AT909" s="38"/>
      <c r="AU909" s="38"/>
      <c r="AV909" s="38"/>
      <c r="AW909" s="38"/>
      <c r="AX909" s="38"/>
      <c r="AY909" s="38"/>
      <c r="AZ909" s="38"/>
      <c r="BA909" s="38"/>
      <c r="BB909" s="38"/>
      <c r="BC909" s="38"/>
      <c r="BD909" s="38"/>
      <c r="BE909" s="38"/>
      <c r="BF909" s="38"/>
    </row>
    <row r="910" spans="1:58" ht="18"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c r="AQ910" s="38"/>
      <c r="AR910" s="38"/>
      <c r="AS910" s="38"/>
      <c r="AT910" s="38"/>
      <c r="AU910" s="38"/>
      <c r="AV910" s="38"/>
      <c r="AW910" s="38"/>
      <c r="AX910" s="38"/>
      <c r="AY910" s="38"/>
      <c r="AZ910" s="38"/>
      <c r="BA910" s="38"/>
      <c r="BB910" s="38"/>
      <c r="BC910" s="38"/>
      <c r="BD910" s="38"/>
      <c r="BE910" s="38"/>
      <c r="BF910" s="38"/>
    </row>
    <row r="911" spans="1:58" ht="18"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c r="AJ911" s="38"/>
      <c r="AK911" s="38"/>
      <c r="AL911" s="38"/>
      <c r="AM911" s="38"/>
      <c r="AN911" s="38"/>
      <c r="AO911" s="38"/>
      <c r="AP911" s="38"/>
      <c r="AQ911" s="38"/>
      <c r="AR911" s="38"/>
      <c r="AS911" s="38"/>
      <c r="AT911" s="38"/>
      <c r="AU911" s="38"/>
      <c r="AV911" s="38"/>
      <c r="AW911" s="38"/>
      <c r="AX911" s="38"/>
      <c r="AY911" s="38"/>
      <c r="AZ911" s="38"/>
      <c r="BA911" s="38"/>
      <c r="BB911" s="38"/>
      <c r="BC911" s="38"/>
      <c r="BD911" s="38"/>
      <c r="BE911" s="38"/>
      <c r="BF911" s="38"/>
    </row>
    <row r="912" spans="1:58" ht="18"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c r="AJ912" s="38"/>
      <c r="AK912" s="38"/>
      <c r="AL912" s="38"/>
      <c r="AM912" s="38"/>
      <c r="AN912" s="38"/>
      <c r="AO912" s="38"/>
      <c r="AP912" s="38"/>
      <c r="AQ912" s="38"/>
      <c r="AR912" s="38"/>
      <c r="AS912" s="38"/>
      <c r="AT912" s="38"/>
      <c r="AU912" s="38"/>
      <c r="AV912" s="38"/>
      <c r="AW912" s="38"/>
      <c r="AX912" s="38"/>
      <c r="AY912" s="38"/>
      <c r="AZ912" s="38"/>
      <c r="BA912" s="38"/>
      <c r="BB912" s="38"/>
      <c r="BC912" s="38"/>
      <c r="BD912" s="38"/>
      <c r="BE912" s="38"/>
      <c r="BF912" s="38"/>
    </row>
    <row r="913" spans="1:58" ht="18"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c r="AJ913" s="38"/>
      <c r="AK913" s="38"/>
      <c r="AL913" s="38"/>
      <c r="AM913" s="38"/>
      <c r="AN913" s="38"/>
      <c r="AO913" s="38"/>
      <c r="AP913" s="38"/>
      <c r="AQ913" s="38"/>
      <c r="AR913" s="38"/>
      <c r="AS913" s="38"/>
      <c r="AT913" s="38"/>
      <c r="AU913" s="38"/>
      <c r="AV913" s="38"/>
      <c r="AW913" s="38"/>
      <c r="AX913" s="38"/>
      <c r="AY913" s="38"/>
      <c r="AZ913" s="38"/>
      <c r="BA913" s="38"/>
      <c r="BB913" s="38"/>
      <c r="BC913" s="38"/>
      <c r="BD913" s="38"/>
      <c r="BE913" s="38"/>
      <c r="BF913" s="38"/>
    </row>
    <row r="914" spans="1:58" ht="18"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c r="AJ914" s="38"/>
      <c r="AK914" s="38"/>
      <c r="AL914" s="38"/>
      <c r="AM914" s="38"/>
      <c r="AN914" s="38"/>
      <c r="AO914" s="38"/>
      <c r="AP914" s="38"/>
      <c r="AQ914" s="38"/>
      <c r="AR914" s="38"/>
      <c r="AS914" s="38"/>
      <c r="AT914" s="38"/>
      <c r="AU914" s="38"/>
      <c r="AV914" s="38"/>
      <c r="AW914" s="38"/>
      <c r="AX914" s="38"/>
      <c r="AY914" s="38"/>
      <c r="AZ914" s="38"/>
      <c r="BA914" s="38"/>
      <c r="BB914" s="38"/>
      <c r="BC914" s="38"/>
      <c r="BD914" s="38"/>
      <c r="BE914" s="38"/>
      <c r="BF914" s="38"/>
    </row>
    <row r="915" spans="1:58" ht="18"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c r="AJ915" s="38"/>
      <c r="AK915" s="38"/>
      <c r="AL915" s="38"/>
      <c r="AM915" s="38"/>
      <c r="AN915" s="38"/>
      <c r="AO915" s="38"/>
      <c r="AP915" s="38"/>
      <c r="AQ915" s="38"/>
      <c r="AR915" s="38"/>
      <c r="AS915" s="38"/>
      <c r="AT915" s="38"/>
      <c r="AU915" s="38"/>
      <c r="AV915" s="38"/>
      <c r="AW915" s="38"/>
      <c r="AX915" s="38"/>
      <c r="AY915" s="38"/>
      <c r="AZ915" s="38"/>
      <c r="BA915" s="38"/>
      <c r="BB915" s="38"/>
      <c r="BC915" s="38"/>
      <c r="BD915" s="38"/>
      <c r="BE915" s="38"/>
      <c r="BF915" s="38"/>
    </row>
    <row r="916" spans="1:58" ht="18"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c r="AJ916" s="38"/>
      <c r="AK916" s="38"/>
      <c r="AL916" s="38"/>
      <c r="AM916" s="38"/>
      <c r="AN916" s="38"/>
      <c r="AO916" s="38"/>
      <c r="AP916" s="38"/>
      <c r="AQ916" s="38"/>
      <c r="AR916" s="38"/>
      <c r="AS916" s="38"/>
      <c r="AT916" s="38"/>
      <c r="AU916" s="38"/>
      <c r="AV916" s="38"/>
      <c r="AW916" s="38"/>
      <c r="AX916" s="38"/>
      <c r="AY916" s="38"/>
      <c r="AZ916" s="38"/>
      <c r="BA916" s="38"/>
      <c r="BB916" s="38"/>
      <c r="BC916" s="38"/>
      <c r="BD916" s="38"/>
      <c r="BE916" s="38"/>
      <c r="BF916" s="38"/>
    </row>
    <row r="917" spans="1:58" ht="18"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c r="AJ917" s="38"/>
      <c r="AK917" s="38"/>
      <c r="AL917" s="38"/>
      <c r="AM917" s="38"/>
      <c r="AN917" s="38"/>
      <c r="AO917" s="38"/>
      <c r="AP917" s="38"/>
      <c r="AQ917" s="38"/>
      <c r="AR917" s="38"/>
      <c r="AS917" s="38"/>
      <c r="AT917" s="38"/>
      <c r="AU917" s="38"/>
      <c r="AV917" s="38"/>
      <c r="AW917" s="38"/>
      <c r="AX917" s="38"/>
      <c r="AY917" s="38"/>
      <c r="AZ917" s="38"/>
      <c r="BA917" s="38"/>
      <c r="BB917" s="38"/>
      <c r="BC917" s="38"/>
      <c r="BD917" s="38"/>
      <c r="BE917" s="38"/>
      <c r="BF917" s="38"/>
    </row>
    <row r="918" spans="1:58" ht="18"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c r="AJ918" s="38"/>
      <c r="AK918" s="38"/>
      <c r="AL918" s="38"/>
      <c r="AM918" s="38"/>
      <c r="AN918" s="38"/>
      <c r="AO918" s="38"/>
      <c r="AP918" s="38"/>
      <c r="AQ918" s="38"/>
      <c r="AR918" s="38"/>
      <c r="AS918" s="38"/>
      <c r="AT918" s="38"/>
      <c r="AU918" s="38"/>
      <c r="AV918" s="38"/>
      <c r="AW918" s="38"/>
      <c r="AX918" s="38"/>
      <c r="AY918" s="38"/>
      <c r="AZ918" s="38"/>
      <c r="BA918" s="38"/>
      <c r="BB918" s="38"/>
      <c r="BC918" s="38"/>
      <c r="BD918" s="38"/>
      <c r="BE918" s="38"/>
      <c r="BF918" s="38"/>
    </row>
    <row r="919" spans="1:58" ht="18"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c r="AJ919" s="38"/>
      <c r="AK919" s="38"/>
      <c r="AL919" s="38"/>
      <c r="AM919" s="38"/>
      <c r="AN919" s="38"/>
      <c r="AO919" s="38"/>
      <c r="AP919" s="38"/>
      <c r="AQ919" s="38"/>
      <c r="AR919" s="38"/>
      <c r="AS919" s="38"/>
      <c r="AT919" s="38"/>
      <c r="AU919" s="38"/>
      <c r="AV919" s="38"/>
      <c r="AW919" s="38"/>
      <c r="AX919" s="38"/>
      <c r="AY919" s="38"/>
      <c r="AZ919" s="38"/>
      <c r="BA919" s="38"/>
      <c r="BB919" s="38"/>
      <c r="BC919" s="38"/>
      <c r="BD919" s="38"/>
      <c r="BE919" s="38"/>
      <c r="BF919" s="38"/>
    </row>
    <row r="920" spans="1:58" ht="18"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c r="AJ920" s="38"/>
      <c r="AK920" s="38"/>
      <c r="AL920" s="38"/>
      <c r="AM920" s="38"/>
      <c r="AN920" s="38"/>
      <c r="AO920" s="38"/>
      <c r="AP920" s="38"/>
      <c r="AQ920" s="38"/>
      <c r="AR920" s="38"/>
      <c r="AS920" s="38"/>
      <c r="AT920" s="38"/>
      <c r="AU920" s="38"/>
      <c r="AV920" s="38"/>
      <c r="AW920" s="38"/>
      <c r="AX920" s="38"/>
      <c r="AY920" s="38"/>
      <c r="AZ920" s="38"/>
      <c r="BA920" s="38"/>
      <c r="BB920" s="38"/>
      <c r="BC920" s="38"/>
      <c r="BD920" s="38"/>
      <c r="BE920" s="38"/>
      <c r="BF920" s="38"/>
    </row>
    <row r="921" spans="1:58" ht="18"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c r="AJ921" s="38"/>
      <c r="AK921" s="38"/>
      <c r="AL921" s="38"/>
      <c r="AM921" s="38"/>
      <c r="AN921" s="38"/>
      <c r="AO921" s="38"/>
      <c r="AP921" s="38"/>
      <c r="AQ921" s="38"/>
      <c r="AR921" s="38"/>
      <c r="AS921" s="38"/>
      <c r="AT921" s="38"/>
      <c r="AU921" s="38"/>
      <c r="AV921" s="38"/>
      <c r="AW921" s="38"/>
      <c r="AX921" s="38"/>
      <c r="AY921" s="38"/>
      <c r="AZ921" s="38"/>
      <c r="BA921" s="38"/>
      <c r="BB921" s="38"/>
      <c r="BC921" s="38"/>
      <c r="BD921" s="38"/>
      <c r="BE921" s="38"/>
      <c r="BF921" s="38"/>
    </row>
    <row r="922" spans="1:58" ht="18"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c r="AW922" s="38"/>
      <c r="AX922" s="38"/>
      <c r="AY922" s="38"/>
      <c r="AZ922" s="38"/>
      <c r="BA922" s="38"/>
      <c r="BB922" s="38"/>
      <c r="BC922" s="38"/>
      <c r="BD922" s="38"/>
      <c r="BE922" s="38"/>
      <c r="BF922" s="38"/>
    </row>
    <row r="923" spans="1:58" ht="18"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c r="AJ923" s="38"/>
      <c r="AK923" s="38"/>
      <c r="AL923" s="38"/>
      <c r="AM923" s="38"/>
      <c r="AN923" s="38"/>
      <c r="AO923" s="38"/>
      <c r="AP923" s="38"/>
      <c r="AQ923" s="38"/>
      <c r="AR923" s="38"/>
      <c r="AS923" s="38"/>
      <c r="AT923" s="38"/>
      <c r="AU923" s="38"/>
      <c r="AV923" s="38"/>
      <c r="AW923" s="38"/>
      <c r="AX923" s="38"/>
      <c r="AY923" s="38"/>
      <c r="AZ923" s="38"/>
      <c r="BA923" s="38"/>
      <c r="BB923" s="38"/>
      <c r="BC923" s="38"/>
      <c r="BD923" s="38"/>
      <c r="BE923" s="38"/>
      <c r="BF923" s="38"/>
    </row>
    <row r="924" spans="1:58" ht="18"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c r="AJ924" s="38"/>
      <c r="AK924" s="38"/>
      <c r="AL924" s="38"/>
      <c r="AM924" s="38"/>
      <c r="AN924" s="38"/>
      <c r="AO924" s="38"/>
      <c r="AP924" s="38"/>
      <c r="AQ924" s="38"/>
      <c r="AR924" s="38"/>
      <c r="AS924" s="38"/>
      <c r="AT924" s="38"/>
      <c r="AU924" s="38"/>
      <c r="AV924" s="38"/>
      <c r="AW924" s="38"/>
      <c r="AX924" s="38"/>
      <c r="AY924" s="38"/>
      <c r="AZ924" s="38"/>
      <c r="BA924" s="38"/>
      <c r="BB924" s="38"/>
      <c r="BC924" s="38"/>
      <c r="BD924" s="38"/>
      <c r="BE924" s="38"/>
      <c r="BF924" s="38"/>
    </row>
    <row r="925" spans="1:58" ht="18"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c r="AJ925" s="38"/>
      <c r="AK925" s="38"/>
      <c r="AL925" s="38"/>
      <c r="AM925" s="38"/>
      <c r="AN925" s="38"/>
      <c r="AO925" s="38"/>
      <c r="AP925" s="38"/>
      <c r="AQ925" s="38"/>
      <c r="AR925" s="38"/>
      <c r="AS925" s="38"/>
      <c r="AT925" s="38"/>
      <c r="AU925" s="38"/>
      <c r="AV925" s="38"/>
      <c r="AW925" s="38"/>
      <c r="AX925" s="38"/>
      <c r="AY925" s="38"/>
      <c r="AZ925" s="38"/>
      <c r="BA925" s="38"/>
      <c r="BB925" s="38"/>
      <c r="BC925" s="38"/>
      <c r="BD925" s="38"/>
      <c r="BE925" s="38"/>
      <c r="BF925" s="38"/>
    </row>
    <row r="926" spans="1:58" ht="18"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c r="AJ926" s="38"/>
      <c r="AK926" s="38"/>
      <c r="AL926" s="38"/>
      <c r="AM926" s="38"/>
      <c r="AN926" s="38"/>
      <c r="AO926" s="38"/>
      <c r="AP926" s="38"/>
      <c r="AQ926" s="38"/>
      <c r="AR926" s="38"/>
      <c r="AS926" s="38"/>
      <c r="AT926" s="38"/>
      <c r="AU926" s="38"/>
      <c r="AV926" s="38"/>
      <c r="AW926" s="38"/>
      <c r="AX926" s="38"/>
      <c r="AY926" s="38"/>
      <c r="AZ926" s="38"/>
      <c r="BA926" s="38"/>
      <c r="BB926" s="38"/>
      <c r="BC926" s="38"/>
      <c r="BD926" s="38"/>
      <c r="BE926" s="38"/>
      <c r="BF926" s="38"/>
    </row>
    <row r="927" spans="1:58" ht="18"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c r="AJ927" s="38"/>
      <c r="AK927" s="38"/>
      <c r="AL927" s="38"/>
      <c r="AM927" s="38"/>
      <c r="AN927" s="38"/>
      <c r="AO927" s="38"/>
      <c r="AP927" s="38"/>
      <c r="AQ927" s="38"/>
      <c r="AR927" s="38"/>
      <c r="AS927" s="38"/>
      <c r="AT927" s="38"/>
      <c r="AU927" s="38"/>
      <c r="AV927" s="38"/>
      <c r="AW927" s="38"/>
      <c r="AX927" s="38"/>
      <c r="AY927" s="38"/>
      <c r="AZ927" s="38"/>
      <c r="BA927" s="38"/>
      <c r="BB927" s="38"/>
      <c r="BC927" s="38"/>
      <c r="BD927" s="38"/>
      <c r="BE927" s="38"/>
      <c r="BF927" s="38"/>
    </row>
    <row r="928" spans="1:58" ht="18"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c r="AJ928" s="38"/>
      <c r="AK928" s="38"/>
      <c r="AL928" s="38"/>
      <c r="AM928" s="38"/>
      <c r="AN928" s="38"/>
      <c r="AO928" s="38"/>
      <c r="AP928" s="38"/>
      <c r="AQ928" s="38"/>
      <c r="AR928" s="38"/>
      <c r="AS928" s="38"/>
      <c r="AT928" s="38"/>
      <c r="AU928" s="38"/>
      <c r="AV928" s="38"/>
      <c r="AW928" s="38"/>
      <c r="AX928" s="38"/>
      <c r="AY928" s="38"/>
      <c r="AZ928" s="38"/>
      <c r="BA928" s="38"/>
      <c r="BB928" s="38"/>
      <c r="BC928" s="38"/>
      <c r="BD928" s="38"/>
      <c r="BE928" s="38"/>
      <c r="BF928" s="38"/>
    </row>
    <row r="929" spans="1:58" ht="18"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c r="AJ929" s="38"/>
      <c r="AK929" s="38"/>
      <c r="AL929" s="38"/>
      <c r="AM929" s="38"/>
      <c r="AN929" s="38"/>
      <c r="AO929" s="38"/>
      <c r="AP929" s="38"/>
      <c r="AQ929" s="38"/>
      <c r="AR929" s="38"/>
      <c r="AS929" s="38"/>
      <c r="AT929" s="38"/>
      <c r="AU929" s="38"/>
      <c r="AV929" s="38"/>
      <c r="AW929" s="38"/>
      <c r="AX929" s="38"/>
      <c r="AY929" s="38"/>
      <c r="AZ929" s="38"/>
      <c r="BA929" s="38"/>
      <c r="BB929" s="38"/>
      <c r="BC929" s="38"/>
      <c r="BD929" s="38"/>
      <c r="BE929" s="38"/>
      <c r="BF929" s="38"/>
    </row>
    <row r="930" spans="1:58" ht="18"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c r="AJ930" s="38"/>
      <c r="AK930" s="38"/>
      <c r="AL930" s="38"/>
      <c r="AM930" s="38"/>
      <c r="AN930" s="38"/>
      <c r="AO930" s="38"/>
      <c r="AP930" s="38"/>
      <c r="AQ930" s="38"/>
      <c r="AR930" s="38"/>
      <c r="AS930" s="38"/>
      <c r="AT930" s="38"/>
      <c r="AU930" s="38"/>
      <c r="AV930" s="38"/>
      <c r="AW930" s="38"/>
      <c r="AX930" s="38"/>
      <c r="AY930" s="38"/>
      <c r="AZ930" s="38"/>
      <c r="BA930" s="38"/>
      <c r="BB930" s="38"/>
      <c r="BC930" s="38"/>
      <c r="BD930" s="38"/>
      <c r="BE930" s="38"/>
      <c r="BF930" s="38"/>
    </row>
    <row r="931" spans="1:58" ht="18"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c r="AJ931" s="38"/>
      <c r="AK931" s="38"/>
      <c r="AL931" s="38"/>
      <c r="AM931" s="38"/>
      <c r="AN931" s="38"/>
      <c r="AO931" s="38"/>
      <c r="AP931" s="38"/>
      <c r="AQ931" s="38"/>
      <c r="AR931" s="38"/>
      <c r="AS931" s="38"/>
      <c r="AT931" s="38"/>
      <c r="AU931" s="38"/>
      <c r="AV931" s="38"/>
      <c r="AW931" s="38"/>
      <c r="AX931" s="38"/>
      <c r="AY931" s="38"/>
      <c r="AZ931" s="38"/>
      <c r="BA931" s="38"/>
      <c r="BB931" s="38"/>
      <c r="BC931" s="38"/>
      <c r="BD931" s="38"/>
      <c r="BE931" s="38"/>
      <c r="BF931" s="38"/>
    </row>
    <row r="932" spans="1:58" ht="18"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c r="AQ932" s="38"/>
      <c r="AR932" s="38"/>
      <c r="AS932" s="38"/>
      <c r="AT932" s="38"/>
      <c r="AU932" s="38"/>
      <c r="AV932" s="38"/>
      <c r="AW932" s="38"/>
      <c r="AX932" s="38"/>
      <c r="AY932" s="38"/>
      <c r="AZ932" s="38"/>
      <c r="BA932" s="38"/>
      <c r="BB932" s="38"/>
      <c r="BC932" s="38"/>
      <c r="BD932" s="38"/>
      <c r="BE932" s="38"/>
      <c r="BF932" s="38"/>
    </row>
    <row r="933" spans="1:58" ht="18"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c r="AJ933" s="38"/>
      <c r="AK933" s="38"/>
      <c r="AL933" s="38"/>
      <c r="AM933" s="38"/>
      <c r="AN933" s="38"/>
      <c r="AO933" s="38"/>
      <c r="AP933" s="38"/>
      <c r="AQ933" s="38"/>
      <c r="AR933" s="38"/>
      <c r="AS933" s="38"/>
      <c r="AT933" s="38"/>
      <c r="AU933" s="38"/>
      <c r="AV933" s="38"/>
      <c r="AW933" s="38"/>
      <c r="AX933" s="38"/>
      <c r="AY933" s="38"/>
      <c r="AZ933" s="38"/>
      <c r="BA933" s="38"/>
      <c r="BB933" s="38"/>
      <c r="BC933" s="38"/>
      <c r="BD933" s="38"/>
      <c r="BE933" s="38"/>
      <c r="BF933" s="38"/>
    </row>
    <row r="934" spans="1:58" ht="18"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c r="AJ934" s="38"/>
      <c r="AK934" s="38"/>
      <c r="AL934" s="38"/>
      <c r="AM934" s="38"/>
      <c r="AN934" s="38"/>
      <c r="AO934" s="38"/>
      <c r="AP934" s="38"/>
      <c r="AQ934" s="38"/>
      <c r="AR934" s="38"/>
      <c r="AS934" s="38"/>
      <c r="AT934" s="38"/>
      <c r="AU934" s="38"/>
      <c r="AV934" s="38"/>
      <c r="AW934" s="38"/>
      <c r="AX934" s="38"/>
      <c r="AY934" s="38"/>
      <c r="AZ934" s="38"/>
      <c r="BA934" s="38"/>
      <c r="BB934" s="38"/>
      <c r="BC934" s="38"/>
      <c r="BD934" s="38"/>
      <c r="BE934" s="38"/>
      <c r="BF934" s="38"/>
    </row>
    <row r="935" spans="1:58" ht="18"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c r="AJ935" s="38"/>
      <c r="AK935" s="38"/>
      <c r="AL935" s="38"/>
      <c r="AM935" s="38"/>
      <c r="AN935" s="38"/>
      <c r="AO935" s="38"/>
      <c r="AP935" s="38"/>
      <c r="AQ935" s="38"/>
      <c r="AR935" s="38"/>
      <c r="AS935" s="38"/>
      <c r="AT935" s="38"/>
      <c r="AU935" s="38"/>
      <c r="AV935" s="38"/>
      <c r="AW935" s="38"/>
      <c r="AX935" s="38"/>
      <c r="AY935" s="38"/>
      <c r="AZ935" s="38"/>
      <c r="BA935" s="38"/>
      <c r="BB935" s="38"/>
      <c r="BC935" s="38"/>
      <c r="BD935" s="38"/>
      <c r="BE935" s="38"/>
      <c r="BF935" s="38"/>
    </row>
    <row r="936" spans="1:58" ht="18"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c r="AJ936" s="38"/>
      <c r="AK936" s="38"/>
      <c r="AL936" s="38"/>
      <c r="AM936" s="38"/>
      <c r="AN936" s="38"/>
      <c r="AO936" s="38"/>
      <c r="AP936" s="38"/>
      <c r="AQ936" s="38"/>
      <c r="AR936" s="38"/>
      <c r="AS936" s="38"/>
      <c r="AT936" s="38"/>
      <c r="AU936" s="38"/>
      <c r="AV936" s="38"/>
      <c r="AW936" s="38"/>
      <c r="AX936" s="38"/>
      <c r="AY936" s="38"/>
      <c r="AZ936" s="38"/>
      <c r="BA936" s="38"/>
      <c r="BB936" s="38"/>
      <c r="BC936" s="38"/>
      <c r="BD936" s="38"/>
      <c r="BE936" s="38"/>
      <c r="BF936" s="38"/>
    </row>
    <row r="937" spans="1:58" ht="18"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c r="AJ937" s="38"/>
      <c r="AK937" s="38"/>
      <c r="AL937" s="38"/>
      <c r="AM937" s="38"/>
      <c r="AN937" s="38"/>
      <c r="AO937" s="38"/>
      <c r="AP937" s="38"/>
      <c r="AQ937" s="38"/>
      <c r="AR937" s="38"/>
      <c r="AS937" s="38"/>
      <c r="AT937" s="38"/>
      <c r="AU937" s="38"/>
      <c r="AV937" s="38"/>
      <c r="AW937" s="38"/>
      <c r="AX937" s="38"/>
      <c r="AY937" s="38"/>
      <c r="AZ937" s="38"/>
      <c r="BA937" s="38"/>
      <c r="BB937" s="38"/>
      <c r="BC937" s="38"/>
      <c r="BD937" s="38"/>
      <c r="BE937" s="38"/>
      <c r="BF937" s="38"/>
    </row>
    <row r="938" spans="1:58" ht="18"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c r="AJ938" s="38"/>
      <c r="AK938" s="38"/>
      <c r="AL938" s="38"/>
      <c r="AM938" s="38"/>
      <c r="AN938" s="38"/>
      <c r="AO938" s="38"/>
      <c r="AP938" s="38"/>
      <c r="AQ938" s="38"/>
      <c r="AR938" s="38"/>
      <c r="AS938" s="38"/>
      <c r="AT938" s="38"/>
      <c r="AU938" s="38"/>
      <c r="AV938" s="38"/>
      <c r="AW938" s="38"/>
      <c r="AX938" s="38"/>
      <c r="AY938" s="38"/>
      <c r="AZ938" s="38"/>
      <c r="BA938" s="38"/>
      <c r="BB938" s="38"/>
      <c r="BC938" s="38"/>
      <c r="BD938" s="38"/>
      <c r="BE938" s="38"/>
      <c r="BF938" s="38"/>
    </row>
    <row r="939" spans="1:58" ht="18"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c r="AJ939" s="38"/>
      <c r="AK939" s="38"/>
      <c r="AL939" s="38"/>
      <c r="AM939" s="38"/>
      <c r="AN939" s="38"/>
      <c r="AO939" s="38"/>
      <c r="AP939" s="38"/>
      <c r="AQ939" s="38"/>
      <c r="AR939" s="38"/>
      <c r="AS939" s="38"/>
      <c r="AT939" s="38"/>
      <c r="AU939" s="38"/>
      <c r="AV939" s="38"/>
      <c r="AW939" s="38"/>
      <c r="AX939" s="38"/>
      <c r="AY939" s="38"/>
      <c r="AZ939" s="38"/>
      <c r="BA939" s="38"/>
      <c r="BB939" s="38"/>
      <c r="BC939" s="38"/>
      <c r="BD939" s="38"/>
      <c r="BE939" s="38"/>
      <c r="BF939" s="38"/>
    </row>
    <row r="940" spans="1:58" ht="18"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c r="AJ940" s="38"/>
      <c r="AK940" s="38"/>
      <c r="AL940" s="38"/>
      <c r="AM940" s="38"/>
      <c r="AN940" s="38"/>
      <c r="AO940" s="38"/>
      <c r="AP940" s="38"/>
      <c r="AQ940" s="38"/>
      <c r="AR940" s="38"/>
      <c r="AS940" s="38"/>
      <c r="AT940" s="38"/>
      <c r="AU940" s="38"/>
      <c r="AV940" s="38"/>
      <c r="AW940" s="38"/>
      <c r="AX940" s="38"/>
      <c r="AY940" s="38"/>
      <c r="AZ940" s="38"/>
      <c r="BA940" s="38"/>
      <c r="BB940" s="38"/>
      <c r="BC940" s="38"/>
      <c r="BD940" s="38"/>
      <c r="BE940" s="38"/>
      <c r="BF940" s="38"/>
    </row>
    <row r="941" spans="1:58" ht="18"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c r="AJ941" s="38"/>
      <c r="AK941" s="38"/>
      <c r="AL941" s="38"/>
      <c r="AM941" s="38"/>
      <c r="AN941" s="38"/>
      <c r="AO941" s="38"/>
      <c r="AP941" s="38"/>
      <c r="AQ941" s="38"/>
      <c r="AR941" s="38"/>
      <c r="AS941" s="38"/>
      <c r="AT941" s="38"/>
      <c r="AU941" s="38"/>
      <c r="AV941" s="38"/>
      <c r="AW941" s="38"/>
      <c r="AX941" s="38"/>
      <c r="AY941" s="38"/>
      <c r="AZ941" s="38"/>
      <c r="BA941" s="38"/>
      <c r="BB941" s="38"/>
      <c r="BC941" s="38"/>
      <c r="BD941" s="38"/>
      <c r="BE941" s="38"/>
      <c r="BF941" s="38"/>
    </row>
    <row r="942" spans="1:58" ht="18"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c r="AJ942" s="38"/>
      <c r="AK942" s="38"/>
      <c r="AL942" s="38"/>
      <c r="AM942" s="38"/>
      <c r="AN942" s="38"/>
      <c r="AO942" s="38"/>
      <c r="AP942" s="38"/>
      <c r="AQ942" s="38"/>
      <c r="AR942" s="38"/>
      <c r="AS942" s="38"/>
      <c r="AT942" s="38"/>
      <c r="AU942" s="38"/>
      <c r="AV942" s="38"/>
      <c r="AW942" s="38"/>
      <c r="AX942" s="38"/>
      <c r="AY942" s="38"/>
      <c r="AZ942" s="38"/>
      <c r="BA942" s="38"/>
      <c r="BB942" s="38"/>
      <c r="BC942" s="38"/>
      <c r="BD942" s="38"/>
      <c r="BE942" s="38"/>
      <c r="BF942" s="38"/>
    </row>
    <row r="943" spans="1:58" ht="18"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c r="AJ943" s="38"/>
      <c r="AK943" s="38"/>
      <c r="AL943" s="38"/>
      <c r="AM943" s="38"/>
      <c r="AN943" s="38"/>
      <c r="AO943" s="38"/>
      <c r="AP943" s="38"/>
      <c r="AQ943" s="38"/>
      <c r="AR943" s="38"/>
      <c r="AS943" s="38"/>
      <c r="AT943" s="38"/>
      <c r="AU943" s="38"/>
      <c r="AV943" s="38"/>
      <c r="AW943" s="38"/>
      <c r="AX943" s="38"/>
      <c r="AY943" s="38"/>
      <c r="AZ943" s="38"/>
      <c r="BA943" s="38"/>
      <c r="BB943" s="38"/>
      <c r="BC943" s="38"/>
      <c r="BD943" s="38"/>
      <c r="BE943" s="38"/>
      <c r="BF943" s="38"/>
    </row>
    <row r="944" spans="1:58" ht="18"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c r="AJ944" s="38"/>
      <c r="AK944" s="38"/>
      <c r="AL944" s="38"/>
      <c r="AM944" s="38"/>
      <c r="AN944" s="38"/>
      <c r="AO944" s="38"/>
      <c r="AP944" s="38"/>
      <c r="AQ944" s="38"/>
      <c r="AR944" s="38"/>
      <c r="AS944" s="38"/>
      <c r="AT944" s="38"/>
      <c r="AU944" s="38"/>
      <c r="AV944" s="38"/>
      <c r="AW944" s="38"/>
      <c r="AX944" s="38"/>
      <c r="AY944" s="38"/>
      <c r="AZ944" s="38"/>
      <c r="BA944" s="38"/>
      <c r="BB944" s="38"/>
      <c r="BC944" s="38"/>
      <c r="BD944" s="38"/>
      <c r="BE944" s="38"/>
      <c r="BF944" s="38"/>
    </row>
    <row r="945" spans="1:58" ht="18"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c r="AJ945" s="38"/>
      <c r="AK945" s="38"/>
      <c r="AL945" s="38"/>
      <c r="AM945" s="38"/>
      <c r="AN945" s="38"/>
      <c r="AO945" s="38"/>
      <c r="AP945" s="38"/>
      <c r="AQ945" s="38"/>
      <c r="AR945" s="38"/>
      <c r="AS945" s="38"/>
      <c r="AT945" s="38"/>
      <c r="AU945" s="38"/>
      <c r="AV945" s="38"/>
      <c r="AW945" s="38"/>
      <c r="AX945" s="38"/>
      <c r="AY945" s="38"/>
      <c r="AZ945" s="38"/>
      <c r="BA945" s="38"/>
      <c r="BB945" s="38"/>
      <c r="BC945" s="38"/>
      <c r="BD945" s="38"/>
      <c r="BE945" s="38"/>
      <c r="BF945" s="38"/>
    </row>
    <row r="946" spans="1:58" ht="18"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c r="AJ946" s="38"/>
      <c r="AK946" s="38"/>
      <c r="AL946" s="38"/>
      <c r="AM946" s="38"/>
      <c r="AN946" s="38"/>
      <c r="AO946" s="38"/>
      <c r="AP946" s="38"/>
      <c r="AQ946" s="38"/>
      <c r="AR946" s="38"/>
      <c r="AS946" s="38"/>
      <c r="AT946" s="38"/>
      <c r="AU946" s="38"/>
      <c r="AV946" s="38"/>
      <c r="AW946" s="38"/>
      <c r="AX946" s="38"/>
      <c r="AY946" s="38"/>
      <c r="AZ946" s="38"/>
      <c r="BA946" s="38"/>
      <c r="BB946" s="38"/>
      <c r="BC946" s="38"/>
      <c r="BD946" s="38"/>
      <c r="BE946" s="38"/>
      <c r="BF946" s="38"/>
    </row>
    <row r="947" spans="1:58" ht="18"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c r="AQ947" s="38"/>
      <c r="AR947" s="38"/>
      <c r="AS947" s="38"/>
      <c r="AT947" s="38"/>
      <c r="AU947" s="38"/>
      <c r="AV947" s="38"/>
      <c r="AW947" s="38"/>
      <c r="AX947" s="38"/>
      <c r="AY947" s="38"/>
      <c r="AZ947" s="38"/>
      <c r="BA947" s="38"/>
      <c r="BB947" s="38"/>
      <c r="BC947" s="38"/>
      <c r="BD947" s="38"/>
      <c r="BE947" s="38"/>
      <c r="BF947" s="38"/>
    </row>
    <row r="948" spans="1:58" ht="18"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c r="AJ948" s="38"/>
      <c r="AK948" s="38"/>
      <c r="AL948" s="38"/>
      <c r="AM948" s="38"/>
      <c r="AN948" s="38"/>
      <c r="AO948" s="38"/>
      <c r="AP948" s="38"/>
      <c r="AQ948" s="38"/>
      <c r="AR948" s="38"/>
      <c r="AS948" s="38"/>
      <c r="AT948" s="38"/>
      <c r="AU948" s="38"/>
      <c r="AV948" s="38"/>
      <c r="AW948" s="38"/>
      <c r="AX948" s="38"/>
      <c r="AY948" s="38"/>
      <c r="AZ948" s="38"/>
      <c r="BA948" s="38"/>
      <c r="BB948" s="38"/>
      <c r="BC948" s="38"/>
      <c r="BD948" s="38"/>
      <c r="BE948" s="38"/>
      <c r="BF948" s="38"/>
    </row>
    <row r="949" spans="1:58" ht="18"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c r="AJ949" s="38"/>
      <c r="AK949" s="38"/>
      <c r="AL949" s="38"/>
      <c r="AM949" s="38"/>
      <c r="AN949" s="38"/>
      <c r="AO949" s="38"/>
      <c r="AP949" s="38"/>
      <c r="AQ949" s="38"/>
      <c r="AR949" s="38"/>
      <c r="AS949" s="38"/>
      <c r="AT949" s="38"/>
      <c r="AU949" s="38"/>
      <c r="AV949" s="38"/>
      <c r="AW949" s="38"/>
      <c r="AX949" s="38"/>
      <c r="AY949" s="38"/>
      <c r="AZ949" s="38"/>
      <c r="BA949" s="38"/>
      <c r="BB949" s="38"/>
      <c r="BC949" s="38"/>
      <c r="BD949" s="38"/>
      <c r="BE949" s="38"/>
      <c r="BF949" s="38"/>
    </row>
    <row r="950" spans="1:58" ht="18"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c r="AJ950" s="38"/>
      <c r="AK950" s="38"/>
      <c r="AL950" s="38"/>
      <c r="AM950" s="38"/>
      <c r="AN950" s="38"/>
      <c r="AO950" s="38"/>
      <c r="AP950" s="38"/>
      <c r="AQ950" s="38"/>
      <c r="AR950" s="38"/>
      <c r="AS950" s="38"/>
      <c r="AT950" s="38"/>
      <c r="AU950" s="38"/>
      <c r="AV950" s="38"/>
      <c r="AW950" s="38"/>
      <c r="AX950" s="38"/>
      <c r="AY950" s="38"/>
      <c r="AZ950" s="38"/>
      <c r="BA950" s="38"/>
      <c r="BB950" s="38"/>
      <c r="BC950" s="38"/>
      <c r="BD950" s="38"/>
      <c r="BE950" s="38"/>
      <c r="BF950" s="38"/>
    </row>
    <row r="951" spans="1:58" ht="18"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c r="AJ951" s="38"/>
      <c r="AK951" s="38"/>
      <c r="AL951" s="38"/>
      <c r="AM951" s="38"/>
      <c r="AN951" s="38"/>
      <c r="AO951" s="38"/>
      <c r="AP951" s="38"/>
      <c r="AQ951" s="38"/>
      <c r="AR951" s="38"/>
      <c r="AS951" s="38"/>
      <c r="AT951" s="38"/>
      <c r="AU951" s="38"/>
      <c r="AV951" s="38"/>
      <c r="AW951" s="38"/>
      <c r="AX951" s="38"/>
      <c r="AY951" s="38"/>
      <c r="AZ951" s="38"/>
      <c r="BA951" s="38"/>
      <c r="BB951" s="38"/>
      <c r="BC951" s="38"/>
      <c r="BD951" s="38"/>
      <c r="BE951" s="38"/>
      <c r="BF951" s="38"/>
    </row>
    <row r="952" spans="1:58" ht="18"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c r="AJ952" s="38"/>
      <c r="AK952" s="38"/>
      <c r="AL952" s="38"/>
      <c r="AM952" s="38"/>
      <c r="AN952" s="38"/>
      <c r="AO952" s="38"/>
      <c r="AP952" s="38"/>
      <c r="AQ952" s="38"/>
      <c r="AR952" s="38"/>
      <c r="AS952" s="38"/>
      <c r="AT952" s="38"/>
      <c r="AU952" s="38"/>
      <c r="AV952" s="38"/>
      <c r="AW952" s="38"/>
      <c r="AX952" s="38"/>
      <c r="AY952" s="38"/>
      <c r="AZ952" s="38"/>
      <c r="BA952" s="38"/>
      <c r="BB952" s="38"/>
      <c r="BC952" s="38"/>
      <c r="BD952" s="38"/>
      <c r="BE952" s="38"/>
      <c r="BF952" s="38"/>
    </row>
    <row r="953" spans="1:58" ht="18"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c r="AJ953" s="38"/>
      <c r="AK953" s="38"/>
      <c r="AL953" s="38"/>
      <c r="AM953" s="38"/>
      <c r="AN953" s="38"/>
      <c r="AO953" s="38"/>
      <c r="AP953" s="38"/>
      <c r="AQ953" s="38"/>
      <c r="AR953" s="38"/>
      <c r="AS953" s="38"/>
      <c r="AT953" s="38"/>
      <c r="AU953" s="38"/>
      <c r="AV953" s="38"/>
      <c r="AW953" s="38"/>
      <c r="AX953" s="38"/>
      <c r="AY953" s="38"/>
      <c r="AZ953" s="38"/>
      <c r="BA953" s="38"/>
      <c r="BB953" s="38"/>
      <c r="BC953" s="38"/>
      <c r="BD953" s="38"/>
      <c r="BE953" s="38"/>
      <c r="BF953" s="38"/>
    </row>
    <row r="954" spans="1:58" ht="18"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c r="AJ954" s="38"/>
      <c r="AK954" s="38"/>
      <c r="AL954" s="38"/>
      <c r="AM954" s="38"/>
      <c r="AN954" s="38"/>
      <c r="AO954" s="38"/>
      <c r="AP954" s="38"/>
      <c r="AQ954" s="38"/>
      <c r="AR954" s="38"/>
      <c r="AS954" s="38"/>
      <c r="AT954" s="38"/>
      <c r="AU954" s="38"/>
      <c r="AV954" s="38"/>
      <c r="AW954" s="38"/>
      <c r="AX954" s="38"/>
      <c r="AY954" s="38"/>
      <c r="AZ954" s="38"/>
      <c r="BA954" s="38"/>
      <c r="BB954" s="38"/>
      <c r="BC954" s="38"/>
      <c r="BD954" s="38"/>
      <c r="BE954" s="38"/>
      <c r="BF954" s="38"/>
    </row>
    <row r="955" spans="1:58" ht="18"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c r="AJ955" s="38"/>
      <c r="AK955" s="38"/>
      <c r="AL955" s="38"/>
      <c r="AM955" s="38"/>
      <c r="AN955" s="38"/>
      <c r="AO955" s="38"/>
      <c r="AP955" s="38"/>
      <c r="AQ955" s="38"/>
      <c r="AR955" s="38"/>
      <c r="AS955" s="38"/>
      <c r="AT955" s="38"/>
      <c r="AU955" s="38"/>
      <c r="AV955" s="38"/>
      <c r="AW955" s="38"/>
      <c r="AX955" s="38"/>
      <c r="AY955" s="38"/>
      <c r="AZ955" s="38"/>
      <c r="BA955" s="38"/>
      <c r="BB955" s="38"/>
      <c r="BC955" s="38"/>
      <c r="BD955" s="38"/>
      <c r="BE955" s="38"/>
      <c r="BF955" s="38"/>
    </row>
    <row r="956" spans="1:58" ht="18"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c r="AJ956" s="38"/>
      <c r="AK956" s="38"/>
      <c r="AL956" s="38"/>
      <c r="AM956" s="38"/>
      <c r="AN956" s="38"/>
      <c r="AO956" s="38"/>
      <c r="AP956" s="38"/>
      <c r="AQ956" s="38"/>
      <c r="AR956" s="38"/>
      <c r="AS956" s="38"/>
      <c r="AT956" s="38"/>
      <c r="AU956" s="38"/>
      <c r="AV956" s="38"/>
      <c r="AW956" s="38"/>
      <c r="AX956" s="38"/>
      <c r="AY956" s="38"/>
      <c r="AZ956" s="38"/>
      <c r="BA956" s="38"/>
      <c r="BB956" s="38"/>
      <c r="BC956" s="38"/>
      <c r="BD956" s="38"/>
      <c r="BE956" s="38"/>
      <c r="BF956" s="38"/>
    </row>
    <row r="957" spans="1:58" ht="18"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c r="AJ957" s="38"/>
      <c r="AK957" s="38"/>
      <c r="AL957" s="38"/>
      <c r="AM957" s="38"/>
      <c r="AN957" s="38"/>
      <c r="AO957" s="38"/>
      <c r="AP957" s="38"/>
      <c r="AQ957" s="38"/>
      <c r="AR957" s="38"/>
      <c r="AS957" s="38"/>
      <c r="AT957" s="38"/>
      <c r="AU957" s="38"/>
      <c r="AV957" s="38"/>
      <c r="AW957" s="38"/>
      <c r="AX957" s="38"/>
      <c r="AY957" s="38"/>
      <c r="AZ957" s="38"/>
      <c r="BA957" s="38"/>
      <c r="BB957" s="38"/>
      <c r="BC957" s="38"/>
      <c r="BD957" s="38"/>
      <c r="BE957" s="38"/>
      <c r="BF957" s="38"/>
    </row>
    <row r="958" spans="1:58" ht="18"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c r="AJ958" s="38"/>
      <c r="AK958" s="38"/>
      <c r="AL958" s="38"/>
      <c r="AM958" s="38"/>
      <c r="AN958" s="38"/>
      <c r="AO958" s="38"/>
      <c r="AP958" s="38"/>
      <c r="AQ958" s="38"/>
      <c r="AR958" s="38"/>
      <c r="AS958" s="38"/>
      <c r="AT958" s="38"/>
      <c r="AU958" s="38"/>
      <c r="AV958" s="38"/>
      <c r="AW958" s="38"/>
      <c r="AX958" s="38"/>
      <c r="AY958" s="38"/>
      <c r="AZ958" s="38"/>
      <c r="BA958" s="38"/>
      <c r="BB958" s="38"/>
      <c r="BC958" s="38"/>
      <c r="BD958" s="38"/>
      <c r="BE958" s="38"/>
      <c r="BF958" s="38"/>
    </row>
    <row r="959" spans="1:58" ht="18"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c r="AJ959" s="38"/>
      <c r="AK959" s="38"/>
      <c r="AL959" s="38"/>
      <c r="AM959" s="38"/>
      <c r="AN959" s="38"/>
      <c r="AO959" s="38"/>
      <c r="AP959" s="38"/>
      <c r="AQ959" s="38"/>
      <c r="AR959" s="38"/>
      <c r="AS959" s="38"/>
      <c r="AT959" s="38"/>
      <c r="AU959" s="38"/>
      <c r="AV959" s="38"/>
      <c r="AW959" s="38"/>
      <c r="AX959" s="38"/>
      <c r="AY959" s="38"/>
      <c r="AZ959" s="38"/>
      <c r="BA959" s="38"/>
      <c r="BB959" s="38"/>
      <c r="BC959" s="38"/>
      <c r="BD959" s="38"/>
      <c r="BE959" s="38"/>
      <c r="BF959" s="38"/>
    </row>
    <row r="960" spans="1:58" ht="18"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c r="AJ960" s="38"/>
      <c r="AK960" s="38"/>
      <c r="AL960" s="38"/>
      <c r="AM960" s="38"/>
      <c r="AN960" s="38"/>
      <c r="AO960" s="38"/>
      <c r="AP960" s="38"/>
      <c r="AQ960" s="38"/>
      <c r="AR960" s="38"/>
      <c r="AS960" s="38"/>
      <c r="AT960" s="38"/>
      <c r="AU960" s="38"/>
      <c r="AV960" s="38"/>
      <c r="AW960" s="38"/>
      <c r="AX960" s="38"/>
      <c r="AY960" s="38"/>
      <c r="AZ960" s="38"/>
      <c r="BA960" s="38"/>
      <c r="BB960" s="38"/>
      <c r="BC960" s="38"/>
      <c r="BD960" s="38"/>
      <c r="BE960" s="38"/>
      <c r="BF960" s="38"/>
    </row>
    <row r="961" spans="1:58" ht="18"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c r="AJ961" s="38"/>
      <c r="AK961" s="38"/>
      <c r="AL961" s="38"/>
      <c r="AM961" s="38"/>
      <c r="AN961" s="38"/>
      <c r="AO961" s="38"/>
      <c r="AP961" s="38"/>
      <c r="AQ961" s="38"/>
      <c r="AR961" s="38"/>
      <c r="AS961" s="38"/>
      <c r="AT961" s="38"/>
      <c r="AU961" s="38"/>
      <c r="AV961" s="38"/>
      <c r="AW961" s="38"/>
      <c r="AX961" s="38"/>
      <c r="AY961" s="38"/>
      <c r="AZ961" s="38"/>
      <c r="BA961" s="38"/>
      <c r="BB961" s="38"/>
      <c r="BC961" s="38"/>
      <c r="BD961" s="38"/>
      <c r="BE961" s="38"/>
      <c r="BF961" s="38"/>
    </row>
    <row r="962" spans="1:58" ht="18"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c r="AJ962" s="38"/>
      <c r="AK962" s="38"/>
      <c r="AL962" s="38"/>
      <c r="AM962" s="38"/>
      <c r="AN962" s="38"/>
      <c r="AO962" s="38"/>
      <c r="AP962" s="38"/>
      <c r="AQ962" s="38"/>
      <c r="AR962" s="38"/>
      <c r="AS962" s="38"/>
      <c r="AT962" s="38"/>
      <c r="AU962" s="38"/>
      <c r="AV962" s="38"/>
      <c r="AW962" s="38"/>
      <c r="AX962" s="38"/>
      <c r="AY962" s="38"/>
      <c r="AZ962" s="38"/>
      <c r="BA962" s="38"/>
      <c r="BB962" s="38"/>
      <c r="BC962" s="38"/>
      <c r="BD962" s="38"/>
      <c r="BE962" s="38"/>
      <c r="BF962" s="38"/>
    </row>
    <row r="963" spans="1:58" ht="18"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c r="AJ963" s="38"/>
      <c r="AK963" s="38"/>
      <c r="AL963" s="38"/>
      <c r="AM963" s="38"/>
      <c r="AN963" s="38"/>
      <c r="AO963" s="38"/>
      <c r="AP963" s="38"/>
      <c r="AQ963" s="38"/>
      <c r="AR963" s="38"/>
      <c r="AS963" s="38"/>
      <c r="AT963" s="38"/>
      <c r="AU963" s="38"/>
      <c r="AV963" s="38"/>
      <c r="AW963" s="38"/>
      <c r="AX963" s="38"/>
      <c r="AY963" s="38"/>
      <c r="AZ963" s="38"/>
      <c r="BA963" s="38"/>
      <c r="BB963" s="38"/>
      <c r="BC963" s="38"/>
      <c r="BD963" s="38"/>
      <c r="BE963" s="38"/>
      <c r="BF963" s="38"/>
    </row>
    <row r="964" spans="1:58" ht="18"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c r="AJ964" s="38"/>
      <c r="AK964" s="38"/>
      <c r="AL964" s="38"/>
      <c r="AM964" s="38"/>
      <c r="AN964" s="38"/>
      <c r="AO964" s="38"/>
      <c r="AP964" s="38"/>
      <c r="AQ964" s="38"/>
      <c r="AR964" s="38"/>
      <c r="AS964" s="38"/>
      <c r="AT964" s="38"/>
      <c r="AU964" s="38"/>
      <c r="AV964" s="38"/>
      <c r="AW964" s="38"/>
      <c r="AX964" s="38"/>
      <c r="AY964" s="38"/>
      <c r="AZ964" s="38"/>
      <c r="BA964" s="38"/>
      <c r="BB964" s="38"/>
      <c r="BC964" s="38"/>
      <c r="BD964" s="38"/>
      <c r="BE964" s="38"/>
      <c r="BF964" s="38"/>
    </row>
    <row r="965" spans="1:58" ht="18"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c r="AJ965" s="38"/>
      <c r="AK965" s="38"/>
      <c r="AL965" s="38"/>
      <c r="AM965" s="38"/>
      <c r="AN965" s="38"/>
      <c r="AO965" s="38"/>
      <c r="AP965" s="38"/>
      <c r="AQ965" s="38"/>
      <c r="AR965" s="38"/>
      <c r="AS965" s="38"/>
      <c r="AT965" s="38"/>
      <c r="AU965" s="38"/>
      <c r="AV965" s="38"/>
      <c r="AW965" s="38"/>
      <c r="AX965" s="38"/>
      <c r="AY965" s="38"/>
      <c r="AZ965" s="38"/>
      <c r="BA965" s="38"/>
      <c r="BB965" s="38"/>
      <c r="BC965" s="38"/>
      <c r="BD965" s="38"/>
      <c r="BE965" s="38"/>
      <c r="BF965" s="38"/>
    </row>
    <row r="966" spans="1:58" ht="18"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c r="AJ966" s="38"/>
      <c r="AK966" s="38"/>
      <c r="AL966" s="38"/>
      <c r="AM966" s="38"/>
      <c r="AN966" s="38"/>
      <c r="AO966" s="38"/>
      <c r="AP966" s="38"/>
      <c r="AQ966" s="38"/>
      <c r="AR966" s="38"/>
      <c r="AS966" s="38"/>
      <c r="AT966" s="38"/>
      <c r="AU966" s="38"/>
      <c r="AV966" s="38"/>
      <c r="AW966" s="38"/>
      <c r="AX966" s="38"/>
      <c r="AY966" s="38"/>
      <c r="AZ966" s="38"/>
      <c r="BA966" s="38"/>
      <c r="BB966" s="38"/>
      <c r="BC966" s="38"/>
      <c r="BD966" s="38"/>
      <c r="BE966" s="38"/>
      <c r="BF966" s="38"/>
    </row>
    <row r="967" spans="1:58" ht="18"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c r="AJ967" s="38"/>
      <c r="AK967" s="38"/>
      <c r="AL967" s="38"/>
      <c r="AM967" s="38"/>
      <c r="AN967" s="38"/>
      <c r="AO967" s="38"/>
      <c r="AP967" s="38"/>
      <c r="AQ967" s="38"/>
      <c r="AR967" s="38"/>
      <c r="AS967" s="38"/>
      <c r="AT967" s="38"/>
      <c r="AU967" s="38"/>
      <c r="AV967" s="38"/>
      <c r="AW967" s="38"/>
      <c r="AX967" s="38"/>
      <c r="AY967" s="38"/>
      <c r="AZ967" s="38"/>
      <c r="BA967" s="38"/>
      <c r="BB967" s="38"/>
      <c r="BC967" s="38"/>
      <c r="BD967" s="38"/>
      <c r="BE967" s="38"/>
      <c r="BF967" s="38"/>
    </row>
    <row r="968" spans="1:58" ht="18"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c r="AJ968" s="38"/>
      <c r="AK968" s="38"/>
      <c r="AL968" s="38"/>
      <c r="AM968" s="38"/>
      <c r="AN968" s="38"/>
      <c r="AO968" s="38"/>
      <c r="AP968" s="38"/>
      <c r="AQ968" s="38"/>
      <c r="AR968" s="38"/>
      <c r="AS968" s="38"/>
      <c r="AT968" s="38"/>
      <c r="AU968" s="38"/>
      <c r="AV968" s="38"/>
      <c r="AW968" s="38"/>
      <c r="AX968" s="38"/>
      <c r="AY968" s="38"/>
      <c r="AZ968" s="38"/>
      <c r="BA968" s="38"/>
      <c r="BB968" s="38"/>
      <c r="BC968" s="38"/>
      <c r="BD968" s="38"/>
      <c r="BE968" s="38"/>
      <c r="BF968" s="38"/>
    </row>
    <row r="969" spans="1:58" ht="18"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c r="AJ969" s="38"/>
      <c r="AK969" s="38"/>
      <c r="AL969" s="38"/>
      <c r="AM969" s="38"/>
      <c r="AN969" s="38"/>
      <c r="AO969" s="38"/>
      <c r="AP969" s="38"/>
      <c r="AQ969" s="38"/>
      <c r="AR969" s="38"/>
      <c r="AS969" s="38"/>
      <c r="AT969" s="38"/>
      <c r="AU969" s="38"/>
      <c r="AV969" s="38"/>
      <c r="AW969" s="38"/>
      <c r="AX969" s="38"/>
      <c r="AY969" s="38"/>
      <c r="AZ969" s="38"/>
      <c r="BA969" s="38"/>
      <c r="BB969" s="38"/>
      <c r="BC969" s="38"/>
      <c r="BD969" s="38"/>
      <c r="BE969" s="38"/>
      <c r="BF969" s="38"/>
    </row>
    <row r="970" spans="1:58" ht="18"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c r="AJ970" s="38"/>
      <c r="AK970" s="38"/>
      <c r="AL970" s="38"/>
      <c r="AM970" s="38"/>
      <c r="AN970" s="38"/>
      <c r="AO970" s="38"/>
      <c r="AP970" s="38"/>
      <c r="AQ970" s="38"/>
      <c r="AR970" s="38"/>
      <c r="AS970" s="38"/>
      <c r="AT970" s="38"/>
      <c r="AU970" s="38"/>
      <c r="AV970" s="38"/>
      <c r="AW970" s="38"/>
      <c r="AX970" s="38"/>
      <c r="AY970" s="38"/>
      <c r="AZ970" s="38"/>
      <c r="BA970" s="38"/>
      <c r="BB970" s="38"/>
      <c r="BC970" s="38"/>
      <c r="BD970" s="38"/>
      <c r="BE970" s="38"/>
      <c r="BF970" s="38"/>
    </row>
    <row r="971" spans="1:58" ht="18"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c r="AJ971" s="38"/>
      <c r="AK971" s="38"/>
      <c r="AL971" s="38"/>
      <c r="AM971" s="38"/>
      <c r="AN971" s="38"/>
      <c r="AO971" s="38"/>
      <c r="AP971" s="38"/>
      <c r="AQ971" s="38"/>
      <c r="AR971" s="38"/>
      <c r="AS971" s="38"/>
      <c r="AT971" s="38"/>
      <c r="AU971" s="38"/>
      <c r="AV971" s="38"/>
      <c r="AW971" s="38"/>
      <c r="AX971" s="38"/>
      <c r="AY971" s="38"/>
      <c r="AZ971" s="38"/>
      <c r="BA971" s="38"/>
      <c r="BB971" s="38"/>
      <c r="BC971" s="38"/>
      <c r="BD971" s="38"/>
      <c r="BE971" s="38"/>
      <c r="BF971" s="38"/>
    </row>
    <row r="972" spans="1:58" ht="18"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c r="AJ972" s="38"/>
      <c r="AK972" s="38"/>
      <c r="AL972" s="38"/>
      <c r="AM972" s="38"/>
      <c r="AN972" s="38"/>
      <c r="AO972" s="38"/>
      <c r="AP972" s="38"/>
      <c r="AQ972" s="38"/>
      <c r="AR972" s="38"/>
      <c r="AS972" s="38"/>
      <c r="AT972" s="38"/>
      <c r="AU972" s="38"/>
      <c r="AV972" s="38"/>
      <c r="AW972" s="38"/>
      <c r="AX972" s="38"/>
      <c r="AY972" s="38"/>
      <c r="AZ972" s="38"/>
      <c r="BA972" s="38"/>
      <c r="BB972" s="38"/>
      <c r="BC972" s="38"/>
      <c r="BD972" s="38"/>
      <c r="BE972" s="38"/>
      <c r="BF972" s="38"/>
    </row>
    <row r="973" spans="1:58" ht="18"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c r="AJ973" s="38"/>
      <c r="AK973" s="38"/>
      <c r="AL973" s="38"/>
      <c r="AM973" s="38"/>
      <c r="AN973" s="38"/>
      <c r="AO973" s="38"/>
      <c r="AP973" s="38"/>
      <c r="AQ973" s="38"/>
      <c r="AR973" s="38"/>
      <c r="AS973" s="38"/>
      <c r="AT973" s="38"/>
      <c r="AU973" s="38"/>
      <c r="AV973" s="38"/>
      <c r="AW973" s="38"/>
      <c r="AX973" s="38"/>
      <c r="AY973" s="38"/>
      <c r="AZ973" s="38"/>
      <c r="BA973" s="38"/>
      <c r="BB973" s="38"/>
      <c r="BC973" s="38"/>
      <c r="BD973" s="38"/>
      <c r="BE973" s="38"/>
      <c r="BF973" s="38"/>
    </row>
    <row r="974" spans="1:58" ht="18"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c r="AJ974" s="38"/>
      <c r="AK974" s="38"/>
      <c r="AL974" s="38"/>
      <c r="AM974" s="38"/>
      <c r="AN974" s="38"/>
      <c r="AO974" s="38"/>
      <c r="AP974" s="38"/>
      <c r="AQ974" s="38"/>
      <c r="AR974" s="38"/>
      <c r="AS974" s="38"/>
      <c r="AT974" s="38"/>
      <c r="AU974" s="38"/>
      <c r="AV974" s="38"/>
      <c r="AW974" s="38"/>
      <c r="AX974" s="38"/>
      <c r="AY974" s="38"/>
      <c r="AZ974" s="38"/>
      <c r="BA974" s="38"/>
      <c r="BB974" s="38"/>
      <c r="BC974" s="38"/>
      <c r="BD974" s="38"/>
      <c r="BE974" s="38"/>
      <c r="BF974" s="38"/>
    </row>
    <row r="975" spans="1:58" ht="18"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c r="AJ975" s="38"/>
      <c r="AK975" s="38"/>
      <c r="AL975" s="38"/>
      <c r="AM975" s="38"/>
      <c r="AN975" s="38"/>
      <c r="AO975" s="38"/>
      <c r="AP975" s="38"/>
      <c r="AQ975" s="38"/>
      <c r="AR975" s="38"/>
      <c r="AS975" s="38"/>
      <c r="AT975" s="38"/>
      <c r="AU975" s="38"/>
      <c r="AV975" s="38"/>
      <c r="AW975" s="38"/>
      <c r="AX975" s="38"/>
      <c r="AY975" s="38"/>
      <c r="AZ975" s="38"/>
      <c r="BA975" s="38"/>
      <c r="BB975" s="38"/>
      <c r="BC975" s="38"/>
      <c r="BD975" s="38"/>
      <c r="BE975" s="38"/>
      <c r="BF975" s="38"/>
    </row>
    <row r="976" spans="1:58" ht="18"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c r="AJ976" s="38"/>
      <c r="AK976" s="38"/>
      <c r="AL976" s="38"/>
      <c r="AM976" s="38"/>
      <c r="AN976" s="38"/>
      <c r="AO976" s="38"/>
      <c r="AP976" s="38"/>
      <c r="AQ976" s="38"/>
      <c r="AR976" s="38"/>
      <c r="AS976" s="38"/>
      <c r="AT976" s="38"/>
      <c r="AU976" s="38"/>
      <c r="AV976" s="38"/>
      <c r="AW976" s="38"/>
      <c r="AX976" s="38"/>
      <c r="AY976" s="38"/>
      <c r="AZ976" s="38"/>
      <c r="BA976" s="38"/>
      <c r="BB976" s="38"/>
      <c r="BC976" s="38"/>
      <c r="BD976" s="38"/>
      <c r="BE976" s="38"/>
      <c r="BF976" s="38"/>
    </row>
    <row r="977" spans="1:58" ht="18"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c r="AJ977" s="38"/>
      <c r="AK977" s="38"/>
      <c r="AL977" s="38"/>
      <c r="AM977" s="38"/>
      <c r="AN977" s="38"/>
      <c r="AO977" s="38"/>
      <c r="AP977" s="38"/>
      <c r="AQ977" s="38"/>
      <c r="AR977" s="38"/>
      <c r="AS977" s="38"/>
      <c r="AT977" s="38"/>
      <c r="AU977" s="38"/>
      <c r="AV977" s="38"/>
      <c r="AW977" s="38"/>
      <c r="AX977" s="38"/>
      <c r="AY977" s="38"/>
      <c r="AZ977" s="38"/>
      <c r="BA977" s="38"/>
      <c r="BB977" s="38"/>
      <c r="BC977" s="38"/>
      <c r="BD977" s="38"/>
      <c r="BE977" s="38"/>
      <c r="BF977" s="38"/>
    </row>
    <row r="978" spans="1:58" ht="18"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c r="AJ978" s="38"/>
      <c r="AK978" s="38"/>
      <c r="AL978" s="38"/>
      <c r="AM978" s="38"/>
      <c r="AN978" s="38"/>
      <c r="AO978" s="38"/>
      <c r="AP978" s="38"/>
      <c r="AQ978" s="38"/>
      <c r="AR978" s="38"/>
      <c r="AS978" s="38"/>
      <c r="AT978" s="38"/>
      <c r="AU978" s="38"/>
      <c r="AV978" s="38"/>
      <c r="AW978" s="38"/>
      <c r="AX978" s="38"/>
      <c r="AY978" s="38"/>
      <c r="AZ978" s="38"/>
      <c r="BA978" s="38"/>
      <c r="BB978" s="38"/>
      <c r="BC978" s="38"/>
      <c r="BD978" s="38"/>
      <c r="BE978" s="38"/>
      <c r="BF978" s="38"/>
    </row>
    <row r="979" spans="1:58" ht="18"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c r="AJ979" s="38"/>
      <c r="AK979" s="38"/>
      <c r="AL979" s="38"/>
      <c r="AM979" s="38"/>
      <c r="AN979" s="38"/>
      <c r="AO979" s="38"/>
      <c r="AP979" s="38"/>
      <c r="AQ979" s="38"/>
      <c r="AR979" s="38"/>
      <c r="AS979" s="38"/>
      <c r="AT979" s="38"/>
      <c r="AU979" s="38"/>
      <c r="AV979" s="38"/>
      <c r="AW979" s="38"/>
      <c r="AX979" s="38"/>
      <c r="AY979" s="38"/>
      <c r="AZ979" s="38"/>
      <c r="BA979" s="38"/>
      <c r="BB979" s="38"/>
      <c r="BC979" s="38"/>
      <c r="BD979" s="38"/>
      <c r="BE979" s="38"/>
      <c r="BF979" s="38"/>
    </row>
    <row r="980" spans="1:58" ht="18"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c r="AJ980" s="38"/>
      <c r="AK980" s="38"/>
      <c r="AL980" s="38"/>
      <c r="AM980" s="38"/>
      <c r="AN980" s="38"/>
      <c r="AO980" s="38"/>
      <c r="AP980" s="38"/>
      <c r="AQ980" s="38"/>
      <c r="AR980" s="38"/>
      <c r="AS980" s="38"/>
      <c r="AT980" s="38"/>
      <c r="AU980" s="38"/>
      <c r="AV980" s="38"/>
      <c r="AW980" s="38"/>
      <c r="AX980" s="38"/>
      <c r="AY980" s="38"/>
      <c r="AZ980" s="38"/>
      <c r="BA980" s="38"/>
      <c r="BB980" s="38"/>
      <c r="BC980" s="38"/>
      <c r="BD980" s="38"/>
      <c r="BE980" s="38"/>
      <c r="BF980" s="38"/>
    </row>
    <row r="981" spans="1:58" ht="18"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c r="AJ981" s="38"/>
      <c r="AK981" s="38"/>
      <c r="AL981" s="38"/>
      <c r="AM981" s="38"/>
      <c r="AN981" s="38"/>
      <c r="AO981" s="38"/>
      <c r="AP981" s="38"/>
      <c r="AQ981" s="38"/>
      <c r="AR981" s="38"/>
      <c r="AS981" s="38"/>
      <c r="AT981" s="38"/>
      <c r="AU981" s="38"/>
      <c r="AV981" s="38"/>
      <c r="AW981" s="38"/>
      <c r="AX981" s="38"/>
      <c r="AY981" s="38"/>
      <c r="AZ981" s="38"/>
      <c r="BA981" s="38"/>
      <c r="BB981" s="38"/>
      <c r="BC981" s="38"/>
      <c r="BD981" s="38"/>
      <c r="BE981" s="38"/>
      <c r="BF981" s="38"/>
    </row>
    <row r="982" spans="1:58" ht="18"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c r="AJ982" s="38"/>
      <c r="AK982" s="38"/>
      <c r="AL982" s="38"/>
      <c r="AM982" s="38"/>
      <c r="AN982" s="38"/>
      <c r="AO982" s="38"/>
      <c r="AP982" s="38"/>
      <c r="AQ982" s="38"/>
      <c r="AR982" s="38"/>
      <c r="AS982" s="38"/>
      <c r="AT982" s="38"/>
      <c r="AU982" s="38"/>
      <c r="AV982" s="38"/>
      <c r="AW982" s="38"/>
      <c r="AX982" s="38"/>
      <c r="AY982" s="38"/>
      <c r="AZ982" s="38"/>
      <c r="BA982" s="38"/>
      <c r="BB982" s="38"/>
      <c r="BC982" s="38"/>
      <c r="BD982" s="38"/>
      <c r="BE982" s="38"/>
      <c r="BF982" s="38"/>
    </row>
    <row r="983" spans="1:58" ht="18"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c r="AJ983" s="38"/>
      <c r="AK983" s="38"/>
      <c r="AL983" s="38"/>
      <c r="AM983" s="38"/>
      <c r="AN983" s="38"/>
      <c r="AO983" s="38"/>
      <c r="AP983" s="38"/>
      <c r="AQ983" s="38"/>
      <c r="AR983" s="38"/>
      <c r="AS983" s="38"/>
      <c r="AT983" s="38"/>
      <c r="AU983" s="38"/>
      <c r="AV983" s="38"/>
      <c r="AW983" s="38"/>
      <c r="AX983" s="38"/>
      <c r="AY983" s="38"/>
      <c r="AZ983" s="38"/>
      <c r="BA983" s="38"/>
      <c r="BB983" s="38"/>
      <c r="BC983" s="38"/>
      <c r="BD983" s="38"/>
      <c r="BE983" s="38"/>
      <c r="BF983" s="38"/>
    </row>
    <row r="984" spans="1:58" ht="18"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c r="AJ984" s="38"/>
      <c r="AK984" s="38"/>
      <c r="AL984" s="38"/>
      <c r="AM984" s="38"/>
      <c r="AN984" s="38"/>
      <c r="AO984" s="38"/>
      <c r="AP984" s="38"/>
      <c r="AQ984" s="38"/>
      <c r="AR984" s="38"/>
      <c r="AS984" s="38"/>
      <c r="AT984" s="38"/>
      <c r="AU984" s="38"/>
      <c r="AV984" s="38"/>
      <c r="AW984" s="38"/>
      <c r="AX984" s="38"/>
      <c r="AY984" s="38"/>
      <c r="AZ984" s="38"/>
      <c r="BA984" s="38"/>
      <c r="BB984" s="38"/>
      <c r="BC984" s="38"/>
      <c r="BD984" s="38"/>
      <c r="BE984" s="38"/>
      <c r="BF984" s="38"/>
    </row>
    <row r="985" spans="1:58" ht="18"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c r="AJ985" s="38"/>
      <c r="AK985" s="38"/>
      <c r="AL985" s="38"/>
      <c r="AM985" s="38"/>
      <c r="AN985" s="38"/>
      <c r="AO985" s="38"/>
      <c r="AP985" s="38"/>
      <c r="AQ985" s="38"/>
      <c r="AR985" s="38"/>
      <c r="AS985" s="38"/>
      <c r="AT985" s="38"/>
      <c r="AU985" s="38"/>
      <c r="AV985" s="38"/>
      <c r="AW985" s="38"/>
      <c r="AX985" s="38"/>
      <c r="AY985" s="38"/>
      <c r="AZ985" s="38"/>
      <c r="BA985" s="38"/>
      <c r="BB985" s="38"/>
      <c r="BC985" s="38"/>
      <c r="BD985" s="38"/>
      <c r="BE985" s="38"/>
      <c r="BF985" s="38"/>
    </row>
    <row r="986" spans="1:58" ht="18"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c r="AJ986" s="38"/>
      <c r="AK986" s="38"/>
      <c r="AL986" s="38"/>
      <c r="AM986" s="38"/>
      <c r="AN986" s="38"/>
      <c r="AO986" s="38"/>
      <c r="AP986" s="38"/>
      <c r="AQ986" s="38"/>
      <c r="AR986" s="38"/>
      <c r="AS986" s="38"/>
      <c r="AT986" s="38"/>
      <c r="AU986" s="38"/>
      <c r="AV986" s="38"/>
      <c r="AW986" s="38"/>
      <c r="AX986" s="38"/>
      <c r="AY986" s="38"/>
      <c r="AZ986" s="38"/>
      <c r="BA986" s="38"/>
      <c r="BB986" s="38"/>
      <c r="BC986" s="38"/>
      <c r="BD986" s="38"/>
      <c r="BE986" s="38"/>
      <c r="BF986" s="38"/>
    </row>
    <row r="987" spans="1:58" ht="18"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c r="AJ987" s="38"/>
      <c r="AK987" s="38"/>
      <c r="AL987" s="38"/>
      <c r="AM987" s="38"/>
      <c r="AN987" s="38"/>
      <c r="AO987" s="38"/>
      <c r="AP987" s="38"/>
      <c r="AQ987" s="38"/>
      <c r="AR987" s="38"/>
      <c r="AS987" s="38"/>
      <c r="AT987" s="38"/>
      <c r="AU987" s="38"/>
      <c r="AV987" s="38"/>
      <c r="AW987" s="38"/>
      <c r="AX987" s="38"/>
      <c r="AY987" s="38"/>
      <c r="AZ987" s="38"/>
      <c r="BA987" s="38"/>
      <c r="BB987" s="38"/>
      <c r="BC987" s="38"/>
      <c r="BD987" s="38"/>
      <c r="BE987" s="38"/>
      <c r="BF987" s="38"/>
    </row>
    <row r="988" spans="1:58" ht="18" customHeight="1">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c r="AJ988" s="38"/>
      <c r="AK988" s="38"/>
      <c r="AL988" s="38"/>
      <c r="AM988" s="38"/>
      <c r="AN988" s="38"/>
      <c r="AO988" s="38"/>
      <c r="AP988" s="38"/>
      <c r="AQ988" s="38"/>
      <c r="AR988" s="38"/>
      <c r="AS988" s="38"/>
      <c r="AT988" s="38"/>
      <c r="AU988" s="38"/>
      <c r="AV988" s="38"/>
      <c r="AW988" s="38"/>
      <c r="AX988" s="38"/>
      <c r="AY988" s="38"/>
      <c r="AZ988" s="38"/>
      <c r="BA988" s="38"/>
      <c r="BB988" s="38"/>
      <c r="BC988" s="38"/>
      <c r="BD988" s="38"/>
      <c r="BE988" s="38"/>
      <c r="BF988" s="38"/>
    </row>
    <row r="989" spans="1:58" ht="18" customHeight="1">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c r="AJ989" s="38"/>
      <c r="AK989" s="38"/>
      <c r="AL989" s="38"/>
      <c r="AM989" s="38"/>
      <c r="AN989" s="38"/>
      <c r="AO989" s="38"/>
      <c r="AP989" s="38"/>
      <c r="AQ989" s="38"/>
      <c r="AR989" s="38"/>
      <c r="AS989" s="38"/>
      <c r="AT989" s="38"/>
      <c r="AU989" s="38"/>
      <c r="AV989" s="38"/>
      <c r="AW989" s="38"/>
      <c r="AX989" s="38"/>
      <c r="AY989" s="38"/>
      <c r="AZ989" s="38"/>
      <c r="BA989" s="38"/>
      <c r="BB989" s="38"/>
      <c r="BC989" s="38"/>
      <c r="BD989" s="38"/>
      <c r="BE989" s="38"/>
      <c r="BF989" s="38"/>
    </row>
    <row r="990" spans="1:58" ht="18" customHeight="1">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c r="AJ990" s="38"/>
      <c r="AK990" s="38"/>
      <c r="AL990" s="38"/>
      <c r="AM990" s="38"/>
      <c r="AN990" s="38"/>
      <c r="AO990" s="38"/>
      <c r="AP990" s="38"/>
      <c r="AQ990" s="38"/>
      <c r="AR990" s="38"/>
      <c r="AS990" s="38"/>
      <c r="AT990" s="38"/>
      <c r="AU990" s="38"/>
      <c r="AV990" s="38"/>
      <c r="AW990" s="38"/>
      <c r="AX990" s="38"/>
      <c r="AY990" s="38"/>
      <c r="AZ990" s="38"/>
      <c r="BA990" s="38"/>
      <c r="BB990" s="38"/>
      <c r="BC990" s="38"/>
      <c r="BD990" s="38"/>
      <c r="BE990" s="38"/>
      <c r="BF990" s="38"/>
    </row>
    <row r="991" spans="1:58" ht="18" customHeight="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c r="AJ991" s="38"/>
      <c r="AK991" s="38"/>
      <c r="AL991" s="38"/>
      <c r="AM991" s="38"/>
      <c r="AN991" s="38"/>
      <c r="AO991" s="38"/>
      <c r="AP991" s="38"/>
      <c r="AQ991" s="38"/>
      <c r="AR991" s="38"/>
      <c r="AS991" s="38"/>
      <c r="AT991" s="38"/>
      <c r="AU991" s="38"/>
      <c r="AV991" s="38"/>
      <c r="AW991" s="38"/>
      <c r="AX991" s="38"/>
      <c r="AY991" s="38"/>
      <c r="AZ991" s="38"/>
      <c r="BA991" s="38"/>
      <c r="BB991" s="38"/>
      <c r="BC991" s="38"/>
      <c r="BD991" s="38"/>
      <c r="BE991" s="38"/>
      <c r="BF991" s="38"/>
    </row>
    <row r="992" spans="1:58" ht="18" customHeight="1">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c r="AJ992" s="38"/>
      <c r="AK992" s="38"/>
      <c r="AL992" s="38"/>
      <c r="AM992" s="38"/>
      <c r="AN992" s="38"/>
      <c r="AO992" s="38"/>
      <c r="AP992" s="38"/>
      <c r="AQ992" s="38"/>
      <c r="AR992" s="38"/>
      <c r="AS992" s="38"/>
      <c r="AT992" s="38"/>
      <c r="AU992" s="38"/>
      <c r="AV992" s="38"/>
      <c r="AW992" s="38"/>
      <c r="AX992" s="38"/>
      <c r="AY992" s="38"/>
      <c r="AZ992" s="38"/>
      <c r="BA992" s="38"/>
      <c r="BB992" s="38"/>
      <c r="BC992" s="38"/>
      <c r="BD992" s="38"/>
      <c r="BE992" s="38"/>
      <c r="BF992" s="38"/>
    </row>
    <row r="993" spans="1:58" ht="18" customHeight="1">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c r="AJ993" s="38"/>
      <c r="AK993" s="38"/>
      <c r="AL993" s="38"/>
      <c r="AM993" s="38"/>
      <c r="AN993" s="38"/>
      <c r="AO993" s="38"/>
      <c r="AP993" s="38"/>
      <c r="AQ993" s="38"/>
      <c r="AR993" s="38"/>
      <c r="AS993" s="38"/>
      <c r="AT993" s="38"/>
      <c r="AU993" s="38"/>
      <c r="AV993" s="38"/>
      <c r="AW993" s="38"/>
      <c r="AX993" s="38"/>
      <c r="AY993" s="38"/>
      <c r="AZ993" s="38"/>
      <c r="BA993" s="38"/>
      <c r="BB993" s="38"/>
      <c r="BC993" s="38"/>
      <c r="BD993" s="38"/>
      <c r="BE993" s="38"/>
      <c r="BF993" s="38"/>
    </row>
    <row r="994" spans="1:58" ht="18" customHeight="1">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c r="AJ994" s="38"/>
      <c r="AK994" s="38"/>
      <c r="AL994" s="38"/>
      <c r="AM994" s="38"/>
      <c r="AN994" s="38"/>
      <c r="AO994" s="38"/>
      <c r="AP994" s="38"/>
      <c r="AQ994" s="38"/>
      <c r="AR994" s="38"/>
      <c r="AS994" s="38"/>
      <c r="AT994" s="38"/>
      <c r="AU994" s="38"/>
      <c r="AV994" s="38"/>
      <c r="AW994" s="38"/>
      <c r="AX994" s="38"/>
      <c r="AY994" s="38"/>
      <c r="AZ994" s="38"/>
      <c r="BA994" s="38"/>
      <c r="BB994" s="38"/>
      <c r="BC994" s="38"/>
      <c r="BD994" s="38"/>
      <c r="BE994" s="38"/>
      <c r="BF994" s="38"/>
    </row>
    <row r="995" spans="1:58" ht="18" customHeight="1">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c r="AJ995" s="38"/>
      <c r="AK995" s="38"/>
      <c r="AL995" s="38"/>
      <c r="AM995" s="38"/>
      <c r="AN995" s="38"/>
      <c r="AO995" s="38"/>
      <c r="AP995" s="38"/>
      <c r="AQ995" s="38"/>
      <c r="AR995" s="38"/>
      <c r="AS995" s="38"/>
      <c r="AT995" s="38"/>
      <c r="AU995" s="38"/>
      <c r="AV995" s="38"/>
      <c r="AW995" s="38"/>
      <c r="AX995" s="38"/>
      <c r="AY995" s="38"/>
      <c r="AZ995" s="38"/>
      <c r="BA995" s="38"/>
      <c r="BB995" s="38"/>
      <c r="BC995" s="38"/>
      <c r="BD995" s="38"/>
      <c r="BE995" s="38"/>
      <c r="BF995" s="38"/>
    </row>
    <row r="996" spans="1:58" ht="18" customHeight="1">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c r="AJ996" s="38"/>
      <c r="AK996" s="38"/>
      <c r="AL996" s="38"/>
      <c r="AM996" s="38"/>
      <c r="AN996" s="38"/>
      <c r="AO996" s="38"/>
      <c r="AP996" s="38"/>
      <c r="AQ996" s="38"/>
      <c r="AR996" s="38"/>
      <c r="AS996" s="38"/>
      <c r="AT996" s="38"/>
      <c r="AU996" s="38"/>
      <c r="AV996" s="38"/>
      <c r="AW996" s="38"/>
      <c r="AX996" s="38"/>
      <c r="AY996" s="38"/>
      <c r="AZ996" s="38"/>
      <c r="BA996" s="38"/>
      <c r="BB996" s="38"/>
      <c r="BC996" s="38"/>
      <c r="BD996" s="38"/>
      <c r="BE996" s="38"/>
      <c r="BF996" s="38"/>
    </row>
    <row r="997" spans="1:58" ht="18" customHeight="1">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c r="AJ997" s="38"/>
      <c r="AK997" s="38"/>
      <c r="AL997" s="38"/>
      <c r="AM997" s="38"/>
      <c r="AN997" s="38"/>
      <c r="AO997" s="38"/>
      <c r="AP997" s="38"/>
      <c r="AQ997" s="38"/>
      <c r="AR997" s="38"/>
      <c r="AS997" s="38"/>
      <c r="AT997" s="38"/>
      <c r="AU997" s="38"/>
      <c r="AV997" s="38"/>
      <c r="AW997" s="38"/>
      <c r="AX997" s="38"/>
      <c r="AY997" s="38"/>
      <c r="AZ997" s="38"/>
      <c r="BA997" s="38"/>
      <c r="BB997" s="38"/>
      <c r="BC997" s="38"/>
      <c r="BD997" s="38"/>
      <c r="BE997" s="38"/>
      <c r="BF997" s="38"/>
    </row>
    <row r="998" spans="1:58" ht="18" customHeight="1">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c r="AJ998" s="38"/>
      <c r="AK998" s="38"/>
      <c r="AL998" s="38"/>
      <c r="AM998" s="38"/>
      <c r="AN998" s="38"/>
      <c r="AO998" s="38"/>
      <c r="AP998" s="38"/>
      <c r="AQ998" s="38"/>
      <c r="AR998" s="38"/>
      <c r="AS998" s="38"/>
      <c r="AT998" s="38"/>
      <c r="AU998" s="38"/>
      <c r="AV998" s="38"/>
      <c r="AW998" s="38"/>
      <c r="AX998" s="38"/>
      <c r="AY998" s="38"/>
      <c r="AZ998" s="38"/>
      <c r="BA998" s="38"/>
      <c r="BB998" s="38"/>
      <c r="BC998" s="38"/>
      <c r="BD998" s="38"/>
      <c r="BE998" s="38"/>
      <c r="BF998" s="38"/>
    </row>
    <row r="999" spans="1:58" ht="18" customHeight="1">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c r="AJ999" s="38"/>
      <c r="AK999" s="38"/>
      <c r="AL999" s="38"/>
      <c r="AM999" s="38"/>
      <c r="AN999" s="38"/>
      <c r="AO999" s="38"/>
      <c r="AP999" s="38"/>
      <c r="AQ999" s="38"/>
      <c r="AR999" s="38"/>
      <c r="AS999" s="38"/>
      <c r="AT999" s="38"/>
      <c r="AU999" s="38"/>
      <c r="AV999" s="38"/>
      <c r="AW999" s="38"/>
      <c r="AX999" s="38"/>
      <c r="AY999" s="38"/>
      <c r="AZ999" s="38"/>
      <c r="BA999" s="38"/>
      <c r="BB999" s="38"/>
      <c r="BC999" s="38"/>
      <c r="BD999" s="38"/>
      <c r="BE999" s="38"/>
      <c r="BF999" s="38"/>
    </row>
    <row r="1000" spans="1:58" ht="18" customHeight="1">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c r="AJ1000" s="38"/>
      <c r="AK1000" s="38"/>
      <c r="AL1000" s="38"/>
      <c r="AM1000" s="38"/>
      <c r="AN1000" s="38"/>
      <c r="AO1000" s="38"/>
      <c r="AP1000" s="38"/>
      <c r="AQ1000" s="38"/>
      <c r="AR1000" s="38"/>
      <c r="AS1000" s="38"/>
      <c r="AT1000" s="38"/>
      <c r="AU1000" s="38"/>
      <c r="AV1000" s="38"/>
      <c r="AW1000" s="38"/>
      <c r="AX1000" s="38"/>
      <c r="AY1000" s="38"/>
      <c r="AZ1000" s="38"/>
      <c r="BA1000" s="38"/>
      <c r="BB1000" s="38"/>
      <c r="BC1000" s="38"/>
      <c r="BD1000" s="38"/>
      <c r="BE1000" s="38"/>
      <c r="BF1000" s="38"/>
    </row>
  </sheetData>
  <mergeCells count="82">
    <mergeCell ref="AL12:AR12"/>
    <mergeCell ref="AS12:AV12"/>
    <mergeCell ref="B12:G12"/>
    <mergeCell ref="H12:N12"/>
    <mergeCell ref="O12:Q12"/>
    <mergeCell ref="R12:X12"/>
    <mergeCell ref="Y12:AA12"/>
    <mergeCell ref="AB12:AH12"/>
    <mergeCell ref="AI12:AK12"/>
    <mergeCell ref="B8:G8"/>
    <mergeCell ref="H8:N8"/>
    <mergeCell ref="O8:R8"/>
    <mergeCell ref="H11:K11"/>
    <mergeCell ref="L11:M11"/>
    <mergeCell ref="N11:O11"/>
    <mergeCell ref="P11:Q11"/>
    <mergeCell ref="AJ11:AK11"/>
    <mergeCell ref="AL11:AV11"/>
    <mergeCell ref="R11:U11"/>
    <mergeCell ref="V11:W11"/>
    <mergeCell ref="X11:Y11"/>
    <mergeCell ref="Z11:AA11"/>
    <mergeCell ref="AB11:AE11"/>
    <mergeCell ref="AF11:AG11"/>
    <mergeCell ref="AH11:AI11"/>
    <mergeCell ref="A1:Q1"/>
    <mergeCell ref="R1:AF1"/>
    <mergeCell ref="AM1:AU1"/>
    <mergeCell ref="H7:K7"/>
    <mergeCell ref="L7:M7"/>
    <mergeCell ref="N7:O7"/>
    <mergeCell ref="P7:R7"/>
    <mergeCell ref="A33:AV33"/>
    <mergeCell ref="A34:AV34"/>
    <mergeCell ref="E27:S27"/>
    <mergeCell ref="E28:S28"/>
    <mergeCell ref="T28:Y28"/>
    <mergeCell ref="Z28:AH28"/>
    <mergeCell ref="A30:AV30"/>
    <mergeCell ref="A31:AV31"/>
    <mergeCell ref="A32:AU32"/>
    <mergeCell ref="B24:AV24"/>
    <mergeCell ref="H18:K18"/>
    <mergeCell ref="H22:K22"/>
    <mergeCell ref="L22:M22"/>
    <mergeCell ref="N22:O22"/>
    <mergeCell ref="P22:Q22"/>
    <mergeCell ref="R22:U22"/>
    <mergeCell ref="V22:W22"/>
    <mergeCell ref="B19:G19"/>
    <mergeCell ref="H19:N19"/>
    <mergeCell ref="O19:Q19"/>
    <mergeCell ref="R19:X19"/>
    <mergeCell ref="Y19:AA19"/>
    <mergeCell ref="AB19:AH19"/>
    <mergeCell ref="AI19:AL19"/>
    <mergeCell ref="AJ22:AK22"/>
    <mergeCell ref="AL22:AV22"/>
    <mergeCell ref="AL23:AR23"/>
    <mergeCell ref="AS23:AV23"/>
    <mergeCell ref="B23:G23"/>
    <mergeCell ref="H23:N23"/>
    <mergeCell ref="O23:Q23"/>
    <mergeCell ref="R23:X23"/>
    <mergeCell ref="Y23:AA23"/>
    <mergeCell ref="AB23:AH23"/>
    <mergeCell ref="AI23:AK23"/>
    <mergeCell ref="X22:Y22"/>
    <mergeCell ref="Z22:AA22"/>
    <mergeCell ref="AB22:AE22"/>
    <mergeCell ref="AF22:AG22"/>
    <mergeCell ref="AH22:AI22"/>
    <mergeCell ref="V18:W18"/>
    <mergeCell ref="X18:Y18"/>
    <mergeCell ref="AB18:AL18"/>
    <mergeCell ref="B15:Y15"/>
    <mergeCell ref="Z15:AH15"/>
    <mergeCell ref="L18:M18"/>
    <mergeCell ref="N18:O18"/>
    <mergeCell ref="P18:Q18"/>
    <mergeCell ref="R18:U18"/>
    <mergeCell ref="Z18:AA18"/>
  </mergeCells>
  <phoneticPr fontId="1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売上高計算書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2026-08-07T06:38:23Z</dcterms:modified>
</cp:coreProperties>
</file>